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 GENERAL DES COMMANDES " sheetId="1" r:id="rId4"/>
    <sheet state="visible" name="RAPPORT MENSUEL " sheetId="2" r:id="rId5"/>
  </sheets>
  <definedNames/>
  <calcPr/>
  <extLst>
    <ext uri="GoogleSheetsCustomDataVersion2">
      <go:sheetsCustomData xmlns:go="http://customooxmlschemas.google.com/" r:id="rId6" roundtripDataChecksum="w+Cad1POK3RUERbL3joZ7E/cyatdgL+gfni0exMPxLc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2">
      <text>
        <t xml:space="preserve">======
ID#AAAA0DXmULU
SLY DRYMCASH    (2023-07-05 16:44:51)
premier commande dans mois de Mars de 29.000fr 
deuxieme commande de 16.500fr le 05-07-2023 
total 45.500fr</t>
      </text>
    </comment>
    <comment authorId="0" ref="H7">
      <text>
        <t xml:space="preserve">======
ID#AAAA0NZ8r70
SLY DRYMCASH    (2023-07-03 17:49:24)
Premier commande dans le mois de Mai de 25.500fr
Deuxieme commande de 35.000fr le 03-07-2023
total 60.500fr</t>
      </text>
    </comment>
    <comment authorId="0" ref="G7">
      <text>
        <t xml:space="preserve">======
ID#AAAA0NZ8r7w
SLY DRYMCASH    (2023-07-03 17:47:53)
Premier credit dans le mois de Mai de 25.000fr 
Deuxieme credit de 35.000fr le 03-07-2023
total 60.000fr</t>
      </text>
    </comment>
    <comment authorId="0" ref="H118">
      <text>
        <t xml:space="preserve">======
ID#AAAA0KTOdfI
SLY DRYMCASH    (2023-06-30 13:25:19)
Premier comande de 20.000 fr dans le mois de d'Avril
Deuxieme commande de 25.000fr
Total: 45.300fr Le 03-07-2023</t>
      </text>
    </comment>
    <comment authorId="0" ref="G118">
      <text>
        <t xml:space="preserve">======
ID#AAAA0KTOdfE
SLY DRYMCASH    (2023-06-30 13:24:29)
Premier credit de 20.000 fr dans le mois de d'Avril 
Deuxieme credit de 25.300fr
Total: 45.300fr</t>
      </text>
    </comment>
    <comment authorId="0" ref="H16">
      <text>
        <t xml:space="preserve">======
ID#AAAA0KTOdfA
SLY DRYMCASH    (2023-06-30 13:07:53)
Premier commande 25.500fr dans le mois de d'Avril
Deuxieme commande 25.500fr le 30-06-2023 
total: 51.000 fr</t>
      </text>
    </comment>
    <comment authorId="0" ref="G16">
      <text>
        <t xml:space="preserve">======
ID#AAAA0KTOde8
SLY DRYMCASH    (2023-06-30 13:06:49)
Premier credit 25.000fr dans le mois de d'Avril 
Deuxieme cedit 25.500fr le 30-06-2023  
total: 50.500 fr</t>
      </text>
    </comment>
    <comment authorId="0" ref="H49">
      <text>
        <t xml:space="preserve">======
ID#AAAA0KTOde0
SLY DRYMCASH    (2023-06-30 12:43:21)
Premiere commande dans le d'Avril de 25.000fr
Deuxieme credit le 30-06-2023 a 15.750 fr 15.000fr payer par credit et 750fr payé par mobile money 
total de 40.750fr</t>
      </text>
    </comment>
    <comment authorId="0" ref="G49">
      <text>
        <t xml:space="preserve">======
ID#AAAA0KTOdew
SLY DRYMCASH    (2023-06-30 12:41:56)
Premiere credit dans le d'Avril de 25.000fr
Deuxieme credit le 30-06-2023 a 15.000fr</t>
      </text>
    </comment>
    <comment authorId="0" ref="H24">
      <text>
        <t xml:space="preserve">======
ID#AAAAzuzXqUQ
SLY DRYMCASH    (2023-06-24 09:25:46)
Premiere commande de 25.000fr  dans le mois d'Avril suite au premier credit 
Deuxieme commande de 25.000fr le 08-06-2023 suite au deuxieme credit</t>
      </text>
    </comment>
    <comment authorId="0" ref="G24">
      <text>
        <t xml:space="preserve">======
ID#AAAAzuzXqUM
SLY DRYMCASH    (2023-06-24 09:23:39)
Premier credit dans le mois d'avril de 25.000fr 
Deuxieme credit dans le 08-06-2023 de 25.000fr</t>
      </text>
    </comment>
    <comment authorId="0" ref="H42">
      <text>
        <t xml:space="preserve">======
ID#AAAAzqme4dE
SLY DRYMCASH    (2023-06-22 14:52:41)
Premiere commande dans le mois d'Avril de 49.650fr 
Deuxieme commande de 30.350fr le 22-06-2023 
Total 80.000fr</t>
      </text>
    </comment>
    <comment authorId="0" ref="G42">
      <text>
        <t xml:space="preserve">======
ID#AAAAzqme4dA
SLY DRYMCASH    (2023-06-22 14:49:24)
Premier credit de  50.000fr dans le Mois de d'Avril 
Deuxieme credit le 16-06-2023 de 30.350fr 
total  80.350fr</t>
      </text>
    </comment>
    <comment authorId="0" ref="H4">
      <text>
        <t xml:space="preserve">======
ID#AAAAzqme4c8
SLY DRYMCASH    (2023-06-22 14:45:42)
Premiere commande de 24.725fr dans le mois d'Avril 
Deuxieme commande de 4.950 le 22-06-2023
total 59.675 fr</t>
      </text>
    </comment>
    <comment authorId="0" ref="H32">
      <text>
        <t xml:space="preserve">======
ID#AAAAzQACp0c
SLY DRYMCASH    (2023-06-21 15:08:48)
commande de 25.000fr en mois d'Avril 
commande de 24.950fr le 08-06-2023</t>
      </text>
    </comment>
    <comment authorId="0" ref="G32">
      <text>
        <t xml:space="preserve">======
ID#AAAAzQACp0Y
SLY DRYMCASH    (2023-06-21 15:06:49)
1 credit de 25.000fr dans le mois de d'Avril 
2 credit de 25.000fr le 08-06-2023</t>
      </text>
    </comment>
    <comment authorId="0" ref="H5">
      <text>
        <t xml:space="preserve">======
ID#AAAAzQACp0U
SLY DRYMCASH    (2023-06-21 14:58:26)
commande de 20.000fr dans le mois de d'Avril 
commadne de 26.050fr le 06-06-2023</t>
      </text>
    </comment>
    <comment authorId="0" ref="G5">
      <text>
        <t xml:space="preserve">======
ID#AAAAzQACp0Q
SLY DRYMCASH    (2023-06-21 14:55:36)
credit 1 de 20.000fr dans le mois d'avril 
credit 2 de  26.050fr le 06-06-2023</t>
      </text>
    </comment>
    <comment authorId="0" ref="H29">
      <text>
        <t xml:space="preserve">======
ID#AAAAzQACp0M
SLY DRYMCASH    (2023-06-21 13:46:53)
Premiere commande de 25.000fr suite au 1 credit dans le mois de Mars 
Deuxieme commande le 13-06-2023 de 30.300fr 
total 55.300fr</t>
      </text>
    </comment>
    <comment authorId="0" ref="G29">
      <text>
        <t xml:space="preserve">======
ID#AAAAzQACp0I
SLY DRYMCASH    (2023-06-21 13:44:14)
Premier credit de 25.000fr dans le mois Mars 
Second credit le 13-06-2023  de 30.000fr</t>
      </text>
    </comment>
    <comment authorId="0" ref="H62">
      <text>
        <t xml:space="preserve">======
ID#AAAAzQACp0E
SLY DRYMCASH    (2023-06-21 13:26:32)
Premiere commande de 40.000fr suite au premier credit accorder 
Deuxième commande de 20.000fr le 01-06-2023</t>
      </text>
    </comment>
    <comment authorId="0" ref="G62">
      <text>
        <t xml:space="preserve">======
ID#AAAAzQACp0A
SLY DRYMCASH    (2023-06-21 13:24:27)
Premier credit de 40.000fr dans le mois de d'Avril 
Second credit de 20.000fr le 01-06-2023</t>
      </text>
    </comment>
    <comment authorId="0" ref="H11">
      <text>
        <t xml:space="preserve">======
ID#AAAAzQACpz0
SLY DRYMCASH    (2023-06-21 13:17:55)
Premier commande de 25.000fr suite au Premier credit dans le Mois de d'Avril 
deuxième commande de 25.000fr suite au deuxième credit du 16-06-2023 
total 50.000 fr</t>
      </text>
    </comment>
    <comment authorId="0" ref="G11">
      <text>
        <t xml:space="preserve">======
ID#AAAAzQACpzw
SLY DRYMCASH    (2023-06-21 13:15:53)
Premier credit de 25.000fr dans le moi d'Avril 
Deuxième credit dans le moi de 16-06-2023 25.000fr</t>
      </text>
    </comment>
    <comment authorId="0" ref="H10">
      <text>
        <t xml:space="preserve">======
ID#AAAAzQACpzs
SLY DRYMCASH    (2023-06-21 13:12:20)
Commande de 46 650 du 31-05-2023
Commande du 12-06-2023 de 24000 F CFA
Commande 57.500fr suite au premier credit de 60.000fr dans le mois d'Avril
total 152.150fr</t>
      </text>
    </comment>
    <comment authorId="0" ref="G10">
      <text>
        <t xml:space="preserve">======
ID#AAAAzQACpzo
SLY DRYMCASH    (2023-06-21 13:10:38)
Premier creditde 60.000fr le mois de Avril 
deuxième credit de 50.000fr  mois de Mai
total 110.000fr</t>
      </text>
    </comment>
    <comment authorId="0" ref="H21">
      <text>
        <t xml:space="preserve">======
ID#AAAAzP3qFY0
SLY DRYMCASH    (2023-06-21 12:25:15)
Premiere commande en mois de Mars de 15.000fr 
Deuxième commande le 08-06-2023 de 19.825fr</t>
      </text>
    </comment>
    <comment authorId="0" ref="G21">
      <text>
        <t xml:space="preserve">======
ID#AAAAzP3qFYw
SLY DRYMCASH    (2023-06-21 12:23:13)
premier credit de 15.000fr en Mois de Mars 
Deuxieme credit de 20.000fr le 08-06-2023</t>
      </text>
    </comment>
    <comment authorId="0" ref="H54">
      <text>
        <t xml:space="preserve">======
ID#AAAAzP3qFYs
SLY DRYMCASH    (2023-06-21 12:04:32)
commande en mois de mars de 29.900fr 
commande de 35.000fr le 07-06-2023</t>
      </text>
    </comment>
    <comment authorId="0" ref="G54">
      <text>
        <t xml:space="preserve">======
ID#AAAAzP2WZuM
SLY DRYMCASH    (2023-06-21 12:03:58)
premiere credit de 30.000fr  en mois de d'avril 
deuxieme credit 35.000fr 07-06-2023</t>
      </text>
    </comment>
    <comment authorId="0" ref="H47">
      <text>
        <t xml:space="preserve">======
ID#AAAAzP2WZuI
SLY DRYMCASH    (2023-06-21 11:59:20)
45950 pour la premiere commande en mars 
46650 fr pour la deuxieme commande 17-06-2023</t>
      </text>
    </comment>
    <comment authorId="0" ref="G47">
      <text>
        <t xml:space="preserve">======
ID#AAAAzP2WZuE
SLY DRYMCASH    (2023-06-21 11:57:49)
premier credit 46000 moi de Mars
deuxieme credit 46650 le 16-06-2023</t>
      </text>
    </comment>
    <comment authorId="0" ref="J123">
      <text>
        <t xml:space="preserve">======
ID#AAAAyxrE7Xs
SLY DRYMCASH    (2023-06-09 16:10:44)
LIVRE LE 08-06-2023</t>
      </text>
    </comment>
    <comment authorId="0" ref="J112">
      <text>
        <t xml:space="preserve">======
ID#AAAAyxrE7Xo
SLY DRYMCASH    (2023-06-09 16:07:21)
LIVRE LE 08-06-2023</t>
      </text>
    </comment>
    <comment authorId="0" ref="J111">
      <text>
        <t xml:space="preserve">======
ID#AAAAyxrE7Xk
SLY DRYMCASH    (2023-06-09 16:06:55)
LIVRE LE 08-06-2023</t>
      </text>
    </comment>
    <comment authorId="0" ref="J107">
      <text>
        <t xml:space="preserve">======
ID#AAAAyxrE7Xg
SLY DRYMCASH    (2023-06-09 16:06:37)
LIVRE LE 09-06-2023</t>
      </text>
    </comment>
    <comment authorId="0" ref="J122">
      <text>
        <t xml:space="preserve">======
ID#AAAAyxrE7Xc
SLY DRYMCASH    (2023-06-09 16:06:00)
LIVRE LE 09-06-2023</t>
      </text>
    </comment>
    <comment authorId="0" ref="J113">
      <text>
        <t xml:space="preserve">======
ID#AAAAyxrE7XY
SLY DRYMCASH    (2023-06-09 16:04:07)
LIVRE LE 09-06-2023</t>
      </text>
    </comment>
    <comment authorId="0" ref="J110">
      <text>
        <t xml:space="preserve">======
ID#AAAAyxrE7XU
SLY DRYMCASH    (2023-06-09 16:03:37)
LIVRE LE 09-06-2023</t>
      </text>
    </comment>
    <comment authorId="0" ref="J108">
      <text>
        <t xml:space="preserve">======
ID#AAAAyxrE7XQ
SLY DRYMCASH    (2023-06-09 16:03:13)
LIVRE LE 09-06-2023</t>
      </text>
    </comment>
    <comment authorId="0" ref="J121">
      <text>
        <t xml:space="preserve">======
ID#AAAAyxrE7XM
SLY DRYMCASH    (2023-06-09 16:02:43)
LIVRE LE 09-06-2023</t>
      </text>
    </comment>
    <comment authorId="0" ref="J115">
      <text>
        <t xml:space="preserve">======
ID#AAAAyxrE7XI
SLY DRYMCASH    (2023-06-09 16:00:34)
LIVRE LE 09-06-2023</t>
      </text>
    </comment>
    <comment authorId="0" ref="J120">
      <text>
        <t xml:space="preserve">======
ID#AAAAyxrE7XE
SLY DRYMCASH    (2023-06-09 16:00:19)
LIVRE LE 09-06-2023</t>
      </text>
    </comment>
    <comment authorId="0" ref="J109">
      <text>
        <t xml:space="preserve">======
ID#AAAAyxrE7XA
SLY DRYMCASH    (2023-06-09 15:58:12)
LIVRE LE 09-06-2023</t>
      </text>
    </comment>
    <comment authorId="0" ref="J118">
      <text>
        <t xml:space="preserve">======
ID#AAAAyxrE7W8
SLY DRYMCASH    (2023-06-09 15:57:44)
LIVRE LE 09-06-2023</t>
      </text>
    </comment>
    <comment authorId="0" ref="J46">
      <text>
        <t xml:space="preserve">======
ID#AAAAyxrE7Ws
SLY DRYMCASH    (2023-06-09 15:52:34)
LIVRE LE 09-06-2023</t>
      </text>
    </comment>
    <comment authorId="0" ref="J119">
      <text>
        <t xml:space="preserve">======
ID#AAAAyvxoQhk
SLY DRYMCASH    (2023-06-08 17:14:32)
LIVRE 08-06-2023</t>
      </text>
    </comment>
    <comment authorId="0" ref="J117">
      <text>
        <t xml:space="preserve">======
ID#AAAAyvxn6Ec
SLY DRYMCASH    (2023-06-08 16:36:52)
LIVRE 08-06-2023</t>
      </text>
    </comment>
    <comment authorId="0" ref="J116">
      <text>
        <t xml:space="preserve">======
ID#AAAAyvxn6EY
SLY DRYMCASH    (2023-06-08 16:34:55)
livrer le 08-06-2023</t>
      </text>
    </comment>
    <comment authorId="0" ref="J114">
      <text>
        <t xml:space="preserve">======
ID#AAAAyvxn6EU
SLY DRYMCASH    (2023-06-08 16:26:43)
livre le 08-06-2023</t>
      </text>
    </comment>
    <comment authorId="0" ref="H46">
      <text>
        <t xml:space="preserve">======
ID#AAAAyhHB5K4
SLY DRYMCASH    (2023-06-05 17:50:30)
payement de facture (cash-power) 10000 F CFA  et de réabonnement canal-box 15.000 F CFA Le 05-06-2023 
total 25.000 F CFA
------
ID#AAAAyxrE7Wk
SLY DRYMCASH    (2023-06-09 15:50:46)
commande de 9975 F CFA  le 09-06-2023</t>
      </text>
    </comment>
  </commentList>
  <extLst>
    <ext uri="GoogleSheetsCustomDataVersion2">
      <go:sheetsCustomData xmlns:go="http://customooxmlschemas.google.com/" r:id="rId1" roundtripDataSignature="AMtx7mhVwqrLvezCzQZx63yIut0bT7+A8A=="/>
    </ext>
  </extLst>
</comments>
</file>

<file path=xl/sharedStrings.xml><?xml version="1.0" encoding="utf-8"?>
<sst xmlns="http://schemas.openxmlformats.org/spreadsheetml/2006/main" count="496" uniqueCount="342">
  <si>
    <t xml:space="preserve">RAPPORT GENERAL DES CREDITS ACCORDER ET LES MOUVEMENTS DES COMPTES CLIENTS </t>
  </si>
  <si>
    <t xml:space="preserve">TOTAL </t>
  </si>
  <si>
    <t xml:space="preserve"> </t>
  </si>
  <si>
    <t>N°</t>
  </si>
  <si>
    <t xml:space="preserve">N° CLIENT DC </t>
  </si>
  <si>
    <t xml:space="preserve">DATE D'ACCORD DU CREDIT </t>
  </si>
  <si>
    <t xml:space="preserve">NOM ET PRENOMS </t>
  </si>
  <si>
    <t xml:space="preserve">SOLDE DE CREDIT ACCORDER </t>
  </si>
  <si>
    <t xml:space="preserve">COMMANDE EFFECTUER </t>
  </si>
  <si>
    <t xml:space="preserve">SOLDE DISPONIBLE </t>
  </si>
  <si>
    <t xml:space="preserve">OBSERVATION </t>
  </si>
  <si>
    <t>DC0006672023</t>
  </si>
  <si>
    <t>ADADEMEY YAWAVI SIKA</t>
  </si>
  <si>
    <t xml:space="preserve">LIVRE </t>
  </si>
  <si>
    <t>DC0009905869</t>
  </si>
  <si>
    <t xml:space="preserve">ADJAPONG KOKOU </t>
  </si>
  <si>
    <t>DC0008427791</t>
  </si>
  <si>
    <t xml:space="preserve">ADJAWLA  KOMLA N, </t>
  </si>
  <si>
    <t>DC0005107851</t>
  </si>
  <si>
    <t xml:space="preserve">AFOGBLENOU YAOVI </t>
  </si>
  <si>
    <t>DC000865774</t>
  </si>
  <si>
    <t>AGBEKPONOU KOMLAN</t>
  </si>
  <si>
    <t>DC0008669219</t>
  </si>
  <si>
    <t xml:space="preserve">AGBENOHEVI KOUAME </t>
  </si>
  <si>
    <t>DC0003398527</t>
  </si>
  <si>
    <t>AGBLEGOE ATSOU</t>
  </si>
  <si>
    <t>DC0003225894</t>
  </si>
  <si>
    <t>AGBLEGOE KOAMI</t>
  </si>
  <si>
    <t>DC00096916</t>
  </si>
  <si>
    <t>AGBOVI YAO TETEGNON</t>
  </si>
  <si>
    <t>DC0008261708</t>
  </si>
  <si>
    <t xml:space="preserve">ALEGONH-GOH OMAN NILE </t>
  </si>
  <si>
    <t>DC0009423576</t>
  </si>
  <si>
    <t>AMAVI AKOETE</t>
  </si>
  <si>
    <t>DC0002485965</t>
  </si>
  <si>
    <t>AMEDODJI MENSAH</t>
  </si>
  <si>
    <t>DC0005169132</t>
  </si>
  <si>
    <t>ANANI KOKOU</t>
  </si>
  <si>
    <t>DC0004825739</t>
  </si>
  <si>
    <t>APELETE YAOVI A,</t>
  </si>
  <si>
    <t>DC0005587251</t>
  </si>
  <si>
    <t>APETOR KOSSI M,</t>
  </si>
  <si>
    <t>DC0004623695</t>
  </si>
  <si>
    <t>ASSIGBI YAWA M,</t>
  </si>
  <si>
    <t>DC0004099378</t>
  </si>
  <si>
    <t xml:space="preserve">AWARI ADBOUL ISAAC </t>
  </si>
  <si>
    <t>DC0008352984</t>
  </si>
  <si>
    <t>AZIABOU KODJOVI</t>
  </si>
  <si>
    <t>DC0002478107</t>
  </si>
  <si>
    <t>BADJI AKUVI DIANE</t>
  </si>
  <si>
    <t>DC0009346738</t>
  </si>
  <si>
    <t xml:space="preserve">BOCOVI MAWOUENA </t>
  </si>
  <si>
    <t>DC0005900276</t>
  </si>
  <si>
    <t xml:space="preserve">DJAMDJA NOUROUDINOU </t>
  </si>
  <si>
    <t>DC0004585107</t>
  </si>
  <si>
    <t>DOKODJO KODJOVI</t>
  </si>
  <si>
    <t>DC0002602819</t>
  </si>
  <si>
    <t>DOUMEVI KOMI</t>
  </si>
  <si>
    <t>DC0003243615</t>
  </si>
  <si>
    <t>DOUTE AFIWAVI</t>
  </si>
  <si>
    <t>DC0009312942</t>
  </si>
  <si>
    <t xml:space="preserve">DRYMCASH SARL </t>
  </si>
  <si>
    <t>DC0009568828</t>
  </si>
  <si>
    <t>DZADZE YAWA KAFUI</t>
  </si>
  <si>
    <t>DC0004880446</t>
  </si>
  <si>
    <t>EDOUHLE KOKOUVI ANICET</t>
  </si>
  <si>
    <t>DC0002557357</t>
  </si>
  <si>
    <t>EGAH DELALI</t>
  </si>
  <si>
    <t>DC0007685025</t>
  </si>
  <si>
    <t xml:space="preserve">EKOUE FOLLY </t>
  </si>
  <si>
    <t>DC0009884131</t>
  </si>
  <si>
    <t>ETSIAGNOWOU MAWOUENA K,</t>
  </si>
  <si>
    <t>DC000405644</t>
  </si>
  <si>
    <t>GABA DANIEL</t>
  </si>
  <si>
    <t>DC0001114962</t>
  </si>
  <si>
    <t>GASSRE KOMI</t>
  </si>
  <si>
    <t>DC0003421439</t>
  </si>
  <si>
    <t>GAVI ABLA JULIENNE</t>
  </si>
  <si>
    <t>DC0004038151</t>
  </si>
  <si>
    <t>GBOGBO AMAVI AHOUEFA</t>
  </si>
  <si>
    <t>DC0007905040</t>
  </si>
  <si>
    <t>GNIMON YAO MALABOUE</t>
  </si>
  <si>
    <t>DC000211625</t>
  </si>
  <si>
    <t xml:space="preserve">IBRAHIM SALIOU </t>
  </si>
  <si>
    <t>DC0003610219</t>
  </si>
  <si>
    <t xml:space="preserve">IDRISSOU MAFOUZA </t>
  </si>
  <si>
    <t>DC000971606</t>
  </si>
  <si>
    <t>KASSOULE MANABITA</t>
  </si>
  <si>
    <t>DC0005774941</t>
  </si>
  <si>
    <t>KEGNAVO KOMI VIOTO</t>
  </si>
  <si>
    <t>DC0003564499</t>
  </si>
  <si>
    <t xml:space="preserve">KESSOUGBO AMEVI MATHURIN </t>
  </si>
  <si>
    <t>DC0004356556</t>
  </si>
  <si>
    <t xml:space="preserve">KEVO KOMLA </t>
  </si>
  <si>
    <t>DC0004521787</t>
  </si>
  <si>
    <t>KOFFI KOMI KOFFI</t>
  </si>
  <si>
    <t>DC0006012373</t>
  </si>
  <si>
    <t>KOFFI GNISSAN</t>
  </si>
  <si>
    <t>DC0006762558</t>
  </si>
  <si>
    <t>KOLOU JONAS</t>
  </si>
  <si>
    <t>DC0007027706</t>
  </si>
  <si>
    <t>KOSSI KOKOU JIRE</t>
  </si>
  <si>
    <t>DC0006591788</t>
  </si>
  <si>
    <t xml:space="preserve">KOUEVI TEKO ZACHARIE </t>
  </si>
  <si>
    <t>DC0009116181</t>
  </si>
  <si>
    <t>KOUKOUI KOKOU G.</t>
  </si>
  <si>
    <t>DC0002566313</t>
  </si>
  <si>
    <t>KOWOU-AMEGANTSE BLEWUSSI Y</t>
  </si>
  <si>
    <t>DC0001181377</t>
  </si>
  <si>
    <t>KPETSU KOSSI</t>
  </si>
  <si>
    <t>DC0005710731</t>
  </si>
  <si>
    <t xml:space="preserve">LOSSOU ADANKE </t>
  </si>
  <si>
    <t>DC0002764573</t>
  </si>
  <si>
    <t>LOWOU ABALAO</t>
  </si>
  <si>
    <t>DC0006698839</t>
  </si>
  <si>
    <t>MICHEL DJELLA BI VOLY</t>
  </si>
  <si>
    <t>DC00050567</t>
  </si>
  <si>
    <t xml:space="preserve">MOUSSA DJAMALOU </t>
  </si>
  <si>
    <t>DC0007313334</t>
  </si>
  <si>
    <t xml:space="preserve">NADON SEMALON </t>
  </si>
  <si>
    <t>DC000428551</t>
  </si>
  <si>
    <t xml:space="preserve">NAWOURI ABDOULAYE </t>
  </si>
  <si>
    <t>DC0004221079</t>
  </si>
  <si>
    <t xml:space="preserve">OUMOROU-MAMA ABDOUL </t>
  </si>
  <si>
    <t>DC0002766874</t>
  </si>
  <si>
    <t>OUATTARA IDRISSA</t>
  </si>
  <si>
    <t>DC0002132910</t>
  </si>
  <si>
    <t>OUME AHESSOU-NAHE</t>
  </si>
  <si>
    <t>DC0003710911</t>
  </si>
  <si>
    <t>OURO-AGORO ABOUDOURAZAKI</t>
  </si>
  <si>
    <t>DC0007849814</t>
  </si>
  <si>
    <t>POMEDONAWO KOMI M</t>
  </si>
  <si>
    <t>DC0004524687</t>
  </si>
  <si>
    <t xml:space="preserve">SANDA BABA </t>
  </si>
  <si>
    <t>DC0002077149</t>
  </si>
  <si>
    <t>TCHEDIE ESSOSIMNA</t>
  </si>
  <si>
    <t>DC0002646852</t>
  </si>
  <si>
    <t>TCHOTTOU SIMGNILOU</t>
  </si>
  <si>
    <t>DC000410629</t>
  </si>
  <si>
    <t xml:space="preserve">TETE KOKOU </t>
  </si>
  <si>
    <t>DC0005441315</t>
  </si>
  <si>
    <t xml:space="preserve">TOTO AKOSSIWA </t>
  </si>
  <si>
    <t>DC0007501002</t>
  </si>
  <si>
    <t>YAOVI KOSSI NOVIGNON</t>
  </si>
  <si>
    <t>DC000895366</t>
  </si>
  <si>
    <t xml:space="preserve">ADJA ADJO </t>
  </si>
  <si>
    <t>DC000463239</t>
  </si>
  <si>
    <t xml:space="preserve">AKAKPO KOMLANVI </t>
  </si>
  <si>
    <t>DC00076118</t>
  </si>
  <si>
    <t xml:space="preserve">AKEBE AFI ELOM </t>
  </si>
  <si>
    <t>DC0003544598</t>
  </si>
  <si>
    <t xml:space="preserve">AKEBE KOKOU DODJIKO </t>
  </si>
  <si>
    <t>DC0006564129</t>
  </si>
  <si>
    <t xml:space="preserve">APETOVI KOAMI </t>
  </si>
  <si>
    <t>DC0008372908</t>
  </si>
  <si>
    <t>BALOUKI</t>
  </si>
  <si>
    <t>DC0009713978</t>
  </si>
  <si>
    <t xml:space="preserve">DOUMASSI </t>
  </si>
  <si>
    <t>DC0004719462</t>
  </si>
  <si>
    <t xml:space="preserve">DOUTE YAWO </t>
  </si>
  <si>
    <t>DC0002037774</t>
  </si>
  <si>
    <t xml:space="preserve">DOVI AYAO </t>
  </si>
  <si>
    <t>DC0003744899</t>
  </si>
  <si>
    <t xml:space="preserve">DZOGA ADJO HELLENE </t>
  </si>
  <si>
    <t>DC0007643455</t>
  </si>
  <si>
    <t xml:space="preserve">ETSEH AGBEKO KOMLANVI </t>
  </si>
  <si>
    <t>DC0009401280</t>
  </si>
  <si>
    <t xml:space="preserve">GANA YAO JUNIOR </t>
  </si>
  <si>
    <t>DC0004755183</t>
  </si>
  <si>
    <t xml:space="preserve">GLAMBOU KOSSI </t>
  </si>
  <si>
    <t>DC0008539249</t>
  </si>
  <si>
    <t xml:space="preserve">HOANTEME AYAO H BORIS </t>
  </si>
  <si>
    <t>DC0006363935</t>
  </si>
  <si>
    <t xml:space="preserve">KOKODOKO JOSPINE </t>
  </si>
  <si>
    <t>DC0004960206</t>
  </si>
  <si>
    <t>KPOKPO EDOH</t>
  </si>
  <si>
    <t>DC000895360</t>
  </si>
  <si>
    <t xml:space="preserve">MATOMBINA PRENAWE </t>
  </si>
  <si>
    <t>DC0009542777</t>
  </si>
  <si>
    <t xml:space="preserve">TOMEDONOU AME ROGER </t>
  </si>
  <si>
    <t>DC0003056331</t>
  </si>
  <si>
    <t xml:space="preserve">TOSSOU KOAMI </t>
  </si>
  <si>
    <t>DC000553839</t>
  </si>
  <si>
    <t xml:space="preserve">SASSOU EFOE B </t>
  </si>
  <si>
    <t>DC0005911483</t>
  </si>
  <si>
    <t xml:space="preserve">ATITSOGBE KOMIVI A </t>
  </si>
  <si>
    <t>DC000210867</t>
  </si>
  <si>
    <t xml:space="preserve">YIBOKOU KODJO MAWULI </t>
  </si>
  <si>
    <t>DC0002827182</t>
  </si>
  <si>
    <t>MLATAWO YAO</t>
  </si>
  <si>
    <t>DC0006524083</t>
  </si>
  <si>
    <t xml:space="preserve">MESSAN SOSSOUKPO </t>
  </si>
  <si>
    <t>DC0003652117</t>
  </si>
  <si>
    <t xml:space="preserve">EHOH AMI ELEMAWUSSI </t>
  </si>
  <si>
    <t>DC000339396</t>
  </si>
  <si>
    <t xml:space="preserve">EVLO KOAMI </t>
  </si>
  <si>
    <t xml:space="preserve">NON LIVRE </t>
  </si>
  <si>
    <t>DC0001250119</t>
  </si>
  <si>
    <t>ELITSA KOFFI</t>
  </si>
  <si>
    <t>DC000923060</t>
  </si>
  <si>
    <t xml:space="preserve">AHOLOU KOSSI </t>
  </si>
  <si>
    <t>DC0003919285</t>
  </si>
  <si>
    <t>GLANBOU KODJO</t>
  </si>
  <si>
    <t>DC0001313431</t>
  </si>
  <si>
    <t>LOGO KOFFI</t>
  </si>
  <si>
    <t>DC0007267366</t>
  </si>
  <si>
    <t>AGBODO KOMI</t>
  </si>
  <si>
    <t>DC000323280</t>
  </si>
  <si>
    <t>LAMBONI AYAWOA</t>
  </si>
  <si>
    <t>DC0006989108</t>
  </si>
  <si>
    <t>EDRA YAO PAUL</t>
  </si>
  <si>
    <t>DC0001605059</t>
  </si>
  <si>
    <t>AGBETOGLO YAOVI LAZARE</t>
  </si>
  <si>
    <t>DC0005815239</t>
  </si>
  <si>
    <t>KOUDOPO MAWUSSI PAUL</t>
  </si>
  <si>
    <t>DC0009744424</t>
  </si>
  <si>
    <t>KELEOU PINIWE</t>
  </si>
  <si>
    <t>DC0002183824</t>
  </si>
  <si>
    <t>AMOUSSOUVI KOFFI</t>
  </si>
  <si>
    <t>DC0005730231</t>
  </si>
  <si>
    <t>MAWUGBE FREDERIC</t>
  </si>
  <si>
    <t>DC0003407000</t>
  </si>
  <si>
    <t>FIATI ATCHOU MAWUTODJI</t>
  </si>
  <si>
    <t>DC0001313375</t>
  </si>
  <si>
    <t xml:space="preserve">LABARANI BALA RACHIDOU </t>
  </si>
  <si>
    <t>DC0005535501</t>
  </si>
  <si>
    <t>BABA AISSETOU</t>
  </si>
  <si>
    <t>DC0005635870</t>
  </si>
  <si>
    <t>SANKETO YAMERIKI</t>
  </si>
  <si>
    <t>DC0003656558</t>
  </si>
  <si>
    <t xml:space="preserve">OHINI KOSSI </t>
  </si>
  <si>
    <t>DC0009832503</t>
  </si>
  <si>
    <t xml:space="preserve">SEOU ESSOHANAM </t>
  </si>
  <si>
    <t>DC0001634838</t>
  </si>
  <si>
    <t>BELLO WAIDI</t>
  </si>
  <si>
    <t>DC0004837793</t>
  </si>
  <si>
    <t>N'ZONOU KPATCHA</t>
  </si>
  <si>
    <t>DC0003552517</t>
  </si>
  <si>
    <t>ATITSO YAO DODO</t>
  </si>
  <si>
    <t>DC000931627</t>
  </si>
  <si>
    <t xml:space="preserve">BARIBAGOUA KOUGNONKONTEM </t>
  </si>
  <si>
    <t>DC0009318913</t>
  </si>
  <si>
    <t>AKUE ADOVI OLIVIER</t>
  </si>
  <si>
    <t>DC0001705207</t>
  </si>
  <si>
    <t>NOUMONVI KOSSI AMOUZOU</t>
  </si>
  <si>
    <t>DC0006595351</t>
  </si>
  <si>
    <t>MIDOHOIN KOFFI EDOH RENE</t>
  </si>
  <si>
    <t>DC0008516836</t>
  </si>
  <si>
    <t>DANSAGA KOMI</t>
  </si>
  <si>
    <t>DC000389309</t>
  </si>
  <si>
    <t>GANDE KOFFI</t>
  </si>
  <si>
    <t>DC000951093</t>
  </si>
  <si>
    <t xml:space="preserve">SEGBE FELICIEN </t>
  </si>
  <si>
    <t>DC0001380482</t>
  </si>
  <si>
    <t xml:space="preserve">KANKARAFOU A NATCHABOU </t>
  </si>
  <si>
    <t>DC0007601144</t>
  </si>
  <si>
    <t xml:space="preserve">SATRAGNASSINGA KOMI ESSOHANAM </t>
  </si>
  <si>
    <t>DC0001366874</t>
  </si>
  <si>
    <t xml:space="preserve">ASSIH AYAM </t>
  </si>
  <si>
    <t>DC000842951</t>
  </si>
  <si>
    <t xml:space="preserve">KOUDOLO FABRICE </t>
  </si>
  <si>
    <t>DC0009154725</t>
  </si>
  <si>
    <t>LAWOUTESSI KOUMANTIGA NARCISSE</t>
  </si>
  <si>
    <t>DC0006266877</t>
  </si>
  <si>
    <t>ADZOYI KOAMI OLIVIER</t>
  </si>
  <si>
    <t>DC0004909392</t>
  </si>
  <si>
    <t>GALATHY MESSANH</t>
  </si>
  <si>
    <t>DC0003189713</t>
  </si>
  <si>
    <t>KONTEVI KOFFI ROGER</t>
  </si>
  <si>
    <t>DC0005299762</t>
  </si>
  <si>
    <t>BAKAR AKAKPO DIDIER</t>
  </si>
  <si>
    <t>DC0004576106</t>
  </si>
  <si>
    <t>DESSIAME KOSSI</t>
  </si>
  <si>
    <t>DC000392421</t>
  </si>
  <si>
    <t>ALATE YAWA</t>
  </si>
  <si>
    <t>DC0008943372</t>
  </si>
  <si>
    <t>ADEDJE ESSI</t>
  </si>
  <si>
    <t>DC0004005768</t>
  </si>
  <si>
    <t>OKOTCHE O LOWU DANIEL</t>
  </si>
  <si>
    <t>DC0005091909</t>
  </si>
  <si>
    <t>AMENOUDJI AFI LONLONGNO</t>
  </si>
  <si>
    <t>DC0008778390</t>
  </si>
  <si>
    <t>15/06/0206</t>
  </si>
  <si>
    <t>KPONLEHOUME YAO ROMARIC</t>
  </si>
  <si>
    <t>DC0003650961</t>
  </si>
  <si>
    <t xml:space="preserve">ABOUKERIM NIMA </t>
  </si>
  <si>
    <t>DC0004130001</t>
  </si>
  <si>
    <t xml:space="preserve">DJOBO RABIETOU </t>
  </si>
  <si>
    <t>DC0007265072</t>
  </si>
  <si>
    <t xml:space="preserve">ADRAKI KOMLA NESTOR </t>
  </si>
  <si>
    <t>DC0007836072</t>
  </si>
  <si>
    <t>ABDOULAYE AYATOU</t>
  </si>
  <si>
    <t>DC0009859841</t>
  </si>
  <si>
    <t>BOLOUVI AKOKO EMILE</t>
  </si>
  <si>
    <t>DC0004396236</t>
  </si>
  <si>
    <t>ADISSU ESSI</t>
  </si>
  <si>
    <t>DC0001557506</t>
  </si>
  <si>
    <t>AYIH MESSAN</t>
  </si>
  <si>
    <t>DC0006189681</t>
  </si>
  <si>
    <t xml:space="preserve">DOGBLA KOKOU ELI </t>
  </si>
  <si>
    <t>DC0008343851</t>
  </si>
  <si>
    <t xml:space="preserve">TOGBE KOFFI AWOUNON </t>
  </si>
  <si>
    <t>DC0007396199</t>
  </si>
  <si>
    <t>AKAKPO DOVI FRANCOIS</t>
  </si>
  <si>
    <t>DC0003668152</t>
  </si>
  <si>
    <t xml:space="preserve">AZIADOME YAO YVES </t>
  </si>
  <si>
    <t>DC0005159620</t>
  </si>
  <si>
    <t xml:space="preserve">AMOUSSOU AGOSSOU PHILIPE </t>
  </si>
  <si>
    <t>DC0008632881</t>
  </si>
  <si>
    <t>OKORO NOUSSIRATOU</t>
  </si>
  <si>
    <t>DC000259907</t>
  </si>
  <si>
    <t>ANYIKO-KOMLA KOKU</t>
  </si>
  <si>
    <t>DC0006460290</t>
  </si>
  <si>
    <t>NYANOU DOTSE</t>
  </si>
  <si>
    <t>DC0007885263</t>
  </si>
  <si>
    <t xml:space="preserve">SOGLO KOSSI </t>
  </si>
  <si>
    <t>DC0005312148</t>
  </si>
  <si>
    <t>ASSIGBE YAO</t>
  </si>
  <si>
    <t>SEMAINE DE  03-08-2023</t>
  </si>
  <si>
    <t>DC0002057543</t>
  </si>
  <si>
    <t>AHALEY KOMLA M</t>
  </si>
  <si>
    <t>- CFA</t>
  </si>
  <si>
    <t>DC0001214857</t>
  </si>
  <si>
    <t xml:space="preserve">DONOU KOFFI DZIEWONE </t>
  </si>
  <si>
    <t>DC0003904496</t>
  </si>
  <si>
    <t xml:space="preserve">HOUNSI LOUTONDJI </t>
  </si>
  <si>
    <t>DC0003052689</t>
  </si>
  <si>
    <t xml:space="preserve">N'DJI ADJASSA KOSSI </t>
  </si>
  <si>
    <t>DC0005781260</t>
  </si>
  <si>
    <t>ADANOU KOSSIVI RAPHAEL</t>
  </si>
  <si>
    <t>DC0008143381</t>
  </si>
  <si>
    <t>AGBEKOVI AYAO</t>
  </si>
  <si>
    <t>DC000590802</t>
  </si>
  <si>
    <t>KITIKPO KOMLAN</t>
  </si>
  <si>
    <t>DC0005632712</t>
  </si>
  <si>
    <t xml:space="preserve">DJATA YAWO GAMELI </t>
  </si>
  <si>
    <t>DC000691000</t>
  </si>
  <si>
    <t>FIAGNON KOKOU</t>
  </si>
  <si>
    <t>DC0005250963</t>
  </si>
  <si>
    <t xml:space="preserve">AFEDO K AGBELEMAWUSSI </t>
  </si>
  <si>
    <t>DC0006111100</t>
  </si>
  <si>
    <t xml:space="preserve">DEKOU MAWUKO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</si>
</sst>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\ [$CFA-340C]_-;\-* #,##0\ [$CFA-340C]_-;_-* &quot;-&quot;\ [$CFA-340C]_-;_-@"/>
    <numFmt numFmtId="165" formatCode="dd/MM/yyyy"/>
    <numFmt numFmtId="166" formatCode="_-* #,##0\ _€_-;\-* #,##0\ _€_-;_-* &quot;-&quot;\ _€_-;_-@"/>
    <numFmt numFmtId="167" formatCode="_-* #,##0\ [$CFA-867]_-;\-* #,##0\ [$CFA-867]_-;_-* &quot;-&quot;\ [$CFA-867]_-;_-@"/>
    <numFmt numFmtId="168" formatCode="dd-mm-yyyy"/>
  </numFmts>
  <fonts count="26">
    <font>
      <sz val="11.0"/>
      <color theme="1"/>
      <name val="Calibri"/>
      <scheme val="minor"/>
    </font>
    <font>
      <sz val="9.0"/>
      <color theme="1"/>
      <name val="Calibri"/>
      <scheme val="minor"/>
    </font>
    <font>
      <b/>
      <sz val="14.0"/>
      <color theme="1"/>
      <name val="Calibri"/>
      <scheme val="minor"/>
    </font>
    <font>
      <b/>
      <sz val="14.0"/>
      <color theme="1"/>
      <name val="Calibri"/>
    </font>
    <font/>
    <font>
      <color theme="1"/>
      <name val="Calibri"/>
      <scheme val="minor"/>
    </font>
    <font>
      <b/>
      <sz val="16.0"/>
      <color theme="1"/>
      <name val="Calibri"/>
    </font>
    <font>
      <b/>
      <sz val="18.0"/>
      <color theme="1"/>
      <name val="Calibri"/>
    </font>
    <font>
      <b/>
      <sz val="18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4.0"/>
      <color rgb="FF000000"/>
      <name val="Calibri"/>
      <scheme val="minor"/>
    </font>
    <font>
      <b/>
      <sz val="14.0"/>
      <color rgb="FF000000"/>
      <name val="Calibri"/>
    </font>
    <font>
      <b/>
      <sz val="16.0"/>
      <color rgb="FF000000"/>
      <name val="Calibri"/>
    </font>
    <font>
      <color rgb="FF000000"/>
      <name val="Calibri"/>
      <scheme val="minor"/>
    </font>
    <font>
      <b/>
      <sz val="14.0"/>
      <color rgb="FF000000"/>
      <name val="&quot;docs-Calibri&quot;"/>
    </font>
    <font>
      <b/>
      <sz val="18.0"/>
      <color rgb="FF000000"/>
      <name val="Calibri"/>
      <scheme val="minor"/>
    </font>
    <font>
      <b/>
      <sz val="15.0"/>
      <color rgb="FF000000"/>
      <name val="Calibri"/>
    </font>
    <font>
      <b/>
      <sz val="13.0"/>
      <color rgb="FF000000"/>
      <name val="&quot;docs-Calibri&quot;"/>
    </font>
    <font>
      <b/>
      <sz val="15.0"/>
      <color rgb="FF000000"/>
      <name val="&quot;docs-Calibri&quot;"/>
    </font>
    <font>
      <b/>
      <sz val="14.0"/>
      <color rgb="FF274E13"/>
      <name val="&quot;docs-Calibri&quot;"/>
    </font>
    <font>
      <b/>
      <sz val="13.0"/>
      <color theme="1"/>
      <name val="Calibri"/>
    </font>
    <font>
      <b/>
      <sz val="15.0"/>
      <color theme="1"/>
      <name val="Calibri"/>
    </font>
    <font>
      <b/>
      <sz val="13.0"/>
      <color rgb="FF000000"/>
      <name val="Calibri"/>
    </font>
    <font>
      <b/>
      <sz val="11.0"/>
      <color theme="1"/>
      <name val="Calibri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38761D"/>
        <bgColor rgb="FF38761D"/>
      </patternFill>
    </fill>
    <fill>
      <patternFill patternType="solid">
        <fgColor rgb="FFCC0000"/>
        <bgColor rgb="FFCC0000"/>
      </patternFill>
    </fill>
    <fill>
      <patternFill patternType="solid">
        <fgColor rgb="FF3C78D8"/>
        <bgColor rgb="FF3C78D8"/>
      </patternFill>
    </fill>
    <fill>
      <patternFill patternType="solid">
        <fgColor rgb="FF1155CC"/>
        <bgColor rgb="FF1155CC"/>
      </patternFill>
    </fill>
    <fill>
      <patternFill patternType="solid">
        <fgColor rgb="FF0B5394"/>
        <bgColor rgb="FF0B5394"/>
      </patternFill>
    </fill>
    <fill>
      <patternFill patternType="solid">
        <fgColor rgb="FFDEEAF6"/>
        <bgColor rgb="FFDEEAF6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2" fontId="5" numFmtId="0" xfId="0" applyFont="1"/>
    <xf borderId="4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 vertical="center"/>
    </xf>
    <xf borderId="2" fillId="3" fontId="4" numFmtId="0" xfId="0" applyBorder="1" applyFill="1" applyFont="1"/>
    <xf borderId="3" fillId="3" fontId="4" numFmtId="0" xfId="0" applyBorder="1" applyFont="1"/>
    <xf borderId="4" fillId="2" fontId="3" numFmtId="164" xfId="0" applyAlignment="1" applyBorder="1" applyFont="1" applyNumberFormat="1">
      <alignment horizontal="center"/>
    </xf>
    <xf borderId="4" fillId="2" fontId="6" numFmtId="164" xfId="0" applyBorder="1" applyFont="1" applyNumberFormat="1"/>
    <xf borderId="4" fillId="2" fontId="7" numFmtId="164" xfId="0" applyBorder="1" applyFont="1" applyNumberFormat="1"/>
    <xf borderId="4" fillId="2" fontId="3" numFmtId="0" xfId="0" applyAlignment="1" applyBorder="1" applyFont="1">
      <alignment readingOrder="0"/>
    </xf>
    <xf borderId="4" fillId="2" fontId="3" numFmtId="0" xfId="0" applyAlignment="1" applyBorder="1" applyFont="1">
      <alignment horizontal="center" vertical="center"/>
    </xf>
    <xf borderId="4" fillId="2" fontId="3" numFmtId="165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left" vertical="center"/>
    </xf>
    <xf borderId="4" fillId="2" fontId="3" numFmtId="0" xfId="0" applyBorder="1" applyFont="1"/>
    <xf borderId="5" fillId="2" fontId="9" numFmtId="0" xfId="0" applyBorder="1" applyFont="1"/>
    <xf borderId="4" fillId="2" fontId="2" numFmtId="0" xfId="0" applyAlignment="1" applyBorder="1" applyFont="1">
      <alignment horizontal="center" readingOrder="0" vertical="center"/>
    </xf>
    <xf borderId="4" fillId="2" fontId="2" numFmtId="165" xfId="0" applyAlignment="1" applyBorder="1" applyFont="1" applyNumberFormat="1">
      <alignment horizontal="center" readingOrder="0" vertical="center"/>
    </xf>
    <xf borderId="4" fillId="2" fontId="6" numFmtId="164" xfId="0" applyAlignment="1" applyBorder="1" applyFont="1" applyNumberFormat="1">
      <alignment readingOrder="0"/>
    </xf>
    <xf borderId="4" fillId="2" fontId="3" numFmtId="0" xfId="0" applyAlignment="1" applyBorder="1" applyFont="1">
      <alignment horizontal="center" readingOrder="0"/>
    </xf>
    <xf borderId="4" fillId="2" fontId="3" numFmtId="164" xfId="0" applyAlignment="1" applyBorder="1" applyFont="1" applyNumberFormat="1">
      <alignment horizontal="center" readingOrder="0"/>
    </xf>
    <xf borderId="4" fillId="2" fontId="3" numFmtId="0" xfId="0" applyAlignment="1" applyBorder="1" applyFont="1">
      <alignment horizontal="center" readingOrder="0" vertical="center"/>
    </xf>
    <xf borderId="4" fillId="2" fontId="3" numFmtId="164" xfId="0" applyAlignment="1" applyBorder="1" applyFont="1" applyNumberFormat="1">
      <alignment horizontal="center" vertical="center"/>
    </xf>
    <xf borderId="4" fillId="2" fontId="2" numFmtId="165" xfId="0" applyAlignment="1" applyBorder="1" applyFont="1" applyNumberFormat="1">
      <alignment horizontal="center" vertical="center"/>
    </xf>
    <xf borderId="5" fillId="4" fontId="9" numFmtId="0" xfId="0" applyBorder="1" applyFill="1" applyFont="1"/>
    <xf borderId="4" fillId="4" fontId="3" numFmtId="0" xfId="0" applyAlignment="1" applyBorder="1" applyFont="1">
      <alignment horizontal="center"/>
    </xf>
    <xf borderId="4" fillId="4" fontId="2" numFmtId="0" xfId="0" applyAlignment="1" applyBorder="1" applyFont="1">
      <alignment horizontal="center" readingOrder="0" vertical="center"/>
    </xf>
    <xf borderId="4" fillId="4" fontId="2" numFmtId="165" xfId="0" applyAlignment="1" applyBorder="1" applyFont="1" applyNumberFormat="1">
      <alignment horizontal="center" vertical="center"/>
    </xf>
    <xf borderId="4" fillId="4" fontId="8" numFmtId="0" xfId="0" applyAlignment="1" applyBorder="1" applyFont="1">
      <alignment horizontal="left" vertical="center"/>
    </xf>
    <xf borderId="4" fillId="4" fontId="3" numFmtId="164" xfId="0" applyAlignment="1" applyBorder="1" applyFont="1" applyNumberFormat="1">
      <alignment horizontal="center" readingOrder="0"/>
    </xf>
    <xf borderId="4" fillId="4" fontId="6" numFmtId="164" xfId="0" applyAlignment="1" applyBorder="1" applyFont="1" applyNumberFormat="1">
      <alignment readingOrder="0"/>
    </xf>
    <xf borderId="4" fillId="4" fontId="7" numFmtId="164" xfId="0" applyBorder="1" applyFont="1" applyNumberFormat="1"/>
    <xf borderId="4" fillId="4" fontId="3" numFmtId="0" xfId="0" applyBorder="1" applyFont="1"/>
    <xf borderId="0" fillId="4" fontId="5" numFmtId="0" xfId="0" applyFont="1"/>
    <xf borderId="4" fillId="4" fontId="2" numFmtId="165" xfId="0" applyAlignment="1" applyBorder="1" applyFont="1" applyNumberFormat="1">
      <alignment horizontal="center" readingOrder="0" vertical="center"/>
    </xf>
    <xf borderId="5" fillId="5" fontId="9" numFmtId="0" xfId="0" applyBorder="1" applyFill="1" applyFont="1"/>
    <xf borderId="4" fillId="5" fontId="3" numFmtId="0" xfId="0" applyAlignment="1" applyBorder="1" applyFont="1">
      <alignment horizontal="center"/>
    </xf>
    <xf borderId="4" fillId="5" fontId="2" numFmtId="0" xfId="0" applyAlignment="1" applyBorder="1" applyFont="1">
      <alignment horizontal="center" readingOrder="0" vertical="center"/>
    </xf>
    <xf borderId="4" fillId="5" fontId="2" numFmtId="165" xfId="0" applyAlignment="1" applyBorder="1" applyFont="1" applyNumberFormat="1">
      <alignment horizontal="center" vertical="center"/>
    </xf>
    <xf borderId="4" fillId="5" fontId="8" numFmtId="0" xfId="0" applyAlignment="1" applyBorder="1" applyFont="1">
      <alignment horizontal="left" vertical="center"/>
    </xf>
    <xf borderId="4" fillId="5" fontId="3" numFmtId="164" xfId="0" applyAlignment="1" applyBorder="1" applyFont="1" applyNumberFormat="1">
      <alignment horizontal="center"/>
    </xf>
    <xf borderId="4" fillId="5" fontId="6" numFmtId="164" xfId="0" applyAlignment="1" applyBorder="1" applyFont="1" applyNumberFormat="1">
      <alignment readingOrder="0"/>
    </xf>
    <xf borderId="4" fillId="5" fontId="7" numFmtId="164" xfId="0" applyBorder="1" applyFont="1" applyNumberFormat="1"/>
    <xf borderId="4" fillId="5" fontId="3" numFmtId="0" xfId="0" applyBorder="1" applyFont="1"/>
    <xf borderId="0" fillId="5" fontId="5" numFmtId="0" xfId="0" applyFont="1"/>
    <xf borderId="4" fillId="5" fontId="8" numFmtId="0" xfId="0" applyAlignment="1" applyBorder="1" applyFont="1">
      <alignment horizontal="left" readingOrder="0" vertical="center"/>
    </xf>
    <xf borderId="4" fillId="5" fontId="6" numFmtId="164" xfId="0" applyBorder="1" applyFont="1" applyNumberFormat="1"/>
    <xf borderId="4" fillId="5" fontId="3" numFmtId="0" xfId="0" applyAlignment="1" applyBorder="1" applyFont="1">
      <alignment horizontal="center" readingOrder="0"/>
    </xf>
    <xf borderId="4" fillId="2" fontId="8" numFmtId="0" xfId="0" applyAlignment="1" applyBorder="1" applyFont="1">
      <alignment horizontal="left" readingOrder="0" vertical="center"/>
    </xf>
    <xf borderId="5" fillId="6" fontId="9" numFmtId="0" xfId="0" applyBorder="1" applyFill="1" applyFont="1"/>
    <xf borderId="4" fillId="6" fontId="3" numFmtId="0" xfId="0" applyAlignment="1" applyBorder="1" applyFont="1">
      <alignment horizontal="center" readingOrder="0"/>
    </xf>
    <xf borderId="4" fillId="6" fontId="2" numFmtId="0" xfId="0" applyAlignment="1" applyBorder="1" applyFont="1">
      <alignment horizontal="center" readingOrder="0" vertical="center"/>
    </xf>
    <xf borderId="4" fillId="6" fontId="2" numFmtId="165" xfId="0" applyAlignment="1" applyBorder="1" applyFont="1" applyNumberFormat="1">
      <alignment horizontal="center" readingOrder="0" vertical="center"/>
    </xf>
    <xf borderId="4" fillId="6" fontId="8" numFmtId="0" xfId="0" applyAlignment="1" applyBorder="1" applyFont="1">
      <alignment horizontal="left" vertical="center"/>
    </xf>
    <xf borderId="4" fillId="6" fontId="3" numFmtId="164" xfId="0" applyAlignment="1" applyBorder="1" applyFont="1" applyNumberFormat="1">
      <alignment horizontal="center" readingOrder="0"/>
    </xf>
    <xf borderId="4" fillId="6" fontId="6" numFmtId="164" xfId="0" applyAlignment="1" applyBorder="1" applyFont="1" applyNumberFormat="1">
      <alignment readingOrder="0"/>
    </xf>
    <xf borderId="4" fillId="6" fontId="7" numFmtId="164" xfId="0" applyBorder="1" applyFont="1" applyNumberFormat="1"/>
    <xf borderId="4" fillId="6" fontId="3" numFmtId="0" xfId="0" applyBorder="1" applyFont="1"/>
    <xf borderId="0" fillId="6" fontId="5" numFmtId="0" xfId="0" applyFont="1"/>
    <xf borderId="5" fillId="2" fontId="10" numFmtId="0" xfId="0" applyBorder="1" applyFont="1"/>
    <xf borderId="4" fillId="2" fontId="11" numFmtId="0" xfId="0" applyAlignment="1" applyBorder="1" applyFont="1">
      <alignment horizontal="center" readingOrder="0" vertical="center"/>
    </xf>
    <xf borderId="4" fillId="2" fontId="11" numFmtId="165" xfId="0" applyAlignment="1" applyBorder="1" applyFont="1" applyNumberFormat="1">
      <alignment horizontal="center" vertical="center"/>
    </xf>
    <xf borderId="4" fillId="2" fontId="12" numFmtId="164" xfId="0" applyAlignment="1" applyBorder="1" applyFont="1" applyNumberFormat="1">
      <alignment horizontal="center"/>
    </xf>
    <xf borderId="4" fillId="2" fontId="13" numFmtId="164" xfId="0" applyBorder="1" applyFont="1" applyNumberFormat="1"/>
    <xf borderId="4" fillId="2" fontId="8" numFmtId="164" xfId="0" applyBorder="1" applyFont="1" applyNumberFormat="1"/>
    <xf borderId="4" fillId="2" fontId="12" numFmtId="0" xfId="0" applyBorder="1" applyFont="1"/>
    <xf borderId="0" fillId="2" fontId="14" numFmtId="0" xfId="0" applyFont="1"/>
    <xf borderId="4" fillId="2" fontId="3" numFmtId="166" xfId="0" applyAlignment="1" applyBorder="1" applyFont="1" applyNumberFormat="1">
      <alignment horizontal="center"/>
    </xf>
    <xf borderId="4" fillId="5" fontId="3" numFmtId="165" xfId="0" applyAlignment="1" applyBorder="1" applyFont="1" applyNumberFormat="1">
      <alignment horizontal="center" readingOrder="0" vertical="center"/>
    </xf>
    <xf borderId="4" fillId="5" fontId="3" numFmtId="166" xfId="0" applyAlignment="1" applyBorder="1" applyFont="1" applyNumberFormat="1">
      <alignment horizontal="center"/>
    </xf>
    <xf borderId="4" fillId="5" fontId="3" numFmtId="165" xfId="0" applyAlignment="1" applyBorder="1" applyFont="1" applyNumberFormat="1">
      <alignment horizontal="center" vertical="center"/>
    </xf>
    <xf borderId="6" fillId="2" fontId="9" numFmtId="0" xfId="0" applyBorder="1" applyFont="1"/>
    <xf borderId="4" fillId="2" fontId="3" numFmtId="167" xfId="0" applyAlignment="1" applyBorder="1" applyFont="1" applyNumberFormat="1">
      <alignment horizontal="center"/>
    </xf>
    <xf borderId="4" fillId="2" fontId="3" numFmtId="167" xfId="0" applyAlignment="1" applyBorder="1" applyFont="1" applyNumberFormat="1">
      <alignment horizontal="center" readingOrder="0"/>
    </xf>
    <xf borderId="4" fillId="2" fontId="3" numFmtId="167" xfId="0" applyAlignment="1" applyBorder="1" applyFont="1" applyNumberFormat="1">
      <alignment horizontal="center" vertical="bottom"/>
    </xf>
    <xf borderId="6" fillId="5" fontId="9" numFmtId="0" xfId="0" applyBorder="1" applyFont="1"/>
    <xf borderId="4" fillId="5" fontId="2" numFmtId="165" xfId="0" applyAlignment="1" applyBorder="1" applyFont="1" applyNumberFormat="1">
      <alignment horizontal="center" readingOrder="0" vertical="center"/>
    </xf>
    <xf borderId="4" fillId="5" fontId="3" numFmtId="167" xfId="0" applyAlignment="1" applyBorder="1" applyFont="1" applyNumberFormat="1">
      <alignment horizontal="center" readingOrder="0" vertical="bottom"/>
    </xf>
    <xf borderId="4" fillId="5" fontId="3" numFmtId="0" xfId="0" applyAlignment="1" applyBorder="1" applyFont="1">
      <alignment readingOrder="0"/>
    </xf>
    <xf borderId="4" fillId="2" fontId="15" numFmtId="167" xfId="0" applyAlignment="1" applyBorder="1" applyFont="1" applyNumberFormat="1">
      <alignment horizontal="center" readingOrder="0"/>
    </xf>
    <xf borderId="4" fillId="2" fontId="16" numFmtId="0" xfId="0" applyAlignment="1" applyBorder="1" applyFont="1">
      <alignment horizontal="left" readingOrder="0" vertical="center"/>
    </xf>
    <xf borderId="4" fillId="2" fontId="12" numFmtId="167" xfId="0" applyAlignment="1" applyBorder="1" applyFont="1" applyNumberFormat="1">
      <alignment horizontal="center" readingOrder="0"/>
    </xf>
    <xf borderId="4" fillId="2" fontId="3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left" vertical="center"/>
    </xf>
    <xf borderId="7" fillId="2" fontId="3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left" vertical="center"/>
    </xf>
    <xf borderId="4" fillId="2" fontId="11" numFmtId="165" xfId="0" applyAlignment="1" applyBorder="1" applyFont="1" applyNumberFormat="1">
      <alignment horizontal="center" readingOrder="0" vertical="center"/>
    </xf>
    <xf borderId="4" fillId="2" fontId="16" numFmtId="0" xfId="0" applyAlignment="1" applyBorder="1" applyFont="1">
      <alignment horizontal="left" readingOrder="0" vertical="center"/>
    </xf>
    <xf borderId="0" fillId="2" fontId="9" numFmtId="0" xfId="0" applyFont="1"/>
    <xf borderId="4" fillId="2" fontId="12" numFmtId="0" xfId="0" applyAlignment="1" applyBorder="1" applyFont="1">
      <alignment horizontal="center" readingOrder="0" vertical="center"/>
    </xf>
    <xf borderId="4" fillId="2" fontId="17" numFmtId="0" xfId="0" applyAlignment="1" applyBorder="1" applyFont="1">
      <alignment horizontal="left" readingOrder="0" vertical="center"/>
    </xf>
    <xf borderId="0" fillId="4" fontId="9" numFmtId="0" xfId="0" applyFont="1"/>
    <xf borderId="4" fillId="4" fontId="3" numFmtId="0" xfId="0" applyAlignment="1" applyBorder="1" applyFont="1">
      <alignment horizontal="center" readingOrder="0"/>
    </xf>
    <xf borderId="4" fillId="4" fontId="12" numFmtId="0" xfId="0" applyAlignment="1" applyBorder="1" applyFont="1">
      <alignment horizontal="center" readingOrder="0" vertical="center"/>
    </xf>
    <xf borderId="4" fillId="4" fontId="17" numFmtId="0" xfId="0" applyAlignment="1" applyBorder="1" applyFont="1">
      <alignment horizontal="left" readingOrder="0" vertical="center"/>
    </xf>
    <xf borderId="4" fillId="4" fontId="12" numFmtId="167" xfId="0" applyAlignment="1" applyBorder="1" applyFont="1" applyNumberFormat="1">
      <alignment horizontal="center" readingOrder="0"/>
    </xf>
    <xf borderId="4" fillId="4" fontId="3" numFmtId="0" xfId="0" applyAlignment="1" applyBorder="1" applyFont="1">
      <alignment readingOrder="0"/>
    </xf>
    <xf borderId="4" fillId="2" fontId="15" numFmtId="0" xfId="0" applyAlignment="1" applyBorder="1" applyFont="1">
      <alignment horizontal="center" readingOrder="0" vertical="center"/>
    </xf>
    <xf borderId="4" fillId="2" fontId="18" numFmtId="0" xfId="0" applyAlignment="1" applyBorder="1" applyFont="1">
      <alignment horizontal="left" readingOrder="0" vertical="center"/>
    </xf>
    <xf borderId="4" fillId="2" fontId="19" numFmtId="0" xfId="0" applyAlignment="1" applyBorder="1" applyFont="1">
      <alignment horizontal="left" readingOrder="0" vertical="center"/>
    </xf>
    <xf borderId="4" fillId="2" fontId="20" numFmtId="0" xfId="0" applyAlignment="1" applyBorder="1" applyFont="1">
      <alignment horizontal="center" readingOrder="0" vertical="center"/>
    </xf>
    <xf borderId="0" fillId="2" fontId="10" numFmtId="0" xfId="0" applyFont="1"/>
    <xf borderId="4" fillId="2" fontId="12" numFmtId="0" xfId="0" applyAlignment="1" applyBorder="1" applyFont="1">
      <alignment horizontal="center" vertical="center"/>
    </xf>
    <xf borderId="4" fillId="2" fontId="12" numFmtId="165" xfId="0" applyAlignment="1" applyBorder="1" applyFont="1" applyNumberFormat="1">
      <alignment horizontal="center" vertical="center"/>
    </xf>
    <xf borderId="4" fillId="2" fontId="17" numFmtId="0" xfId="0" applyAlignment="1" applyBorder="1" applyFont="1">
      <alignment horizontal="left" vertical="center"/>
    </xf>
    <xf borderId="4" fillId="2" fontId="13" numFmtId="164" xfId="0" applyAlignment="1" applyBorder="1" applyFont="1" applyNumberFormat="1">
      <alignment readingOrder="0"/>
    </xf>
    <xf borderId="4" fillId="2" fontId="12" numFmtId="0" xfId="0" applyAlignment="1" applyBorder="1" applyFont="1">
      <alignment readingOrder="0"/>
    </xf>
    <xf borderId="4" fillId="2" fontId="17" numFmtId="0" xfId="0" applyAlignment="1" applyBorder="1" applyFont="1">
      <alignment horizontal="left" shrinkToFit="0" vertical="center" wrapText="1"/>
    </xf>
    <xf borderId="4" fillId="2" fontId="3" numFmtId="0" xfId="0" applyAlignment="1" applyBorder="1" applyFont="1">
      <alignment vertical="bottom"/>
    </xf>
    <xf borderId="4" fillId="2" fontId="21" numFmtId="165" xfId="0" applyAlignment="1" applyBorder="1" applyFont="1" applyNumberFormat="1">
      <alignment horizontal="center" vertical="center"/>
    </xf>
    <xf borderId="4" fillId="2" fontId="21" numFmtId="0" xfId="0" applyAlignment="1" applyBorder="1" applyFont="1">
      <alignment horizontal="left" vertical="center"/>
    </xf>
    <xf borderId="7" fillId="2" fontId="3" numFmtId="0" xfId="0" applyAlignment="1" applyBorder="1" applyFont="1">
      <alignment vertical="bottom"/>
    </xf>
    <xf borderId="7" fillId="2" fontId="21" numFmtId="165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left" readingOrder="0"/>
    </xf>
    <xf borderId="4" fillId="2" fontId="3" numFmtId="165" xfId="0" applyAlignment="1" applyBorder="1" applyFont="1" applyNumberFormat="1">
      <alignment horizontal="center" readingOrder="0" vertical="center"/>
    </xf>
    <xf borderId="4" fillId="2" fontId="15" numFmtId="0" xfId="0" applyAlignment="1" applyBorder="1" applyFont="1">
      <alignment horizontal="left" readingOrder="0" vertical="center"/>
    </xf>
    <xf borderId="4" fillId="2" fontId="22" numFmtId="0" xfId="0" applyAlignment="1" applyBorder="1" applyFont="1">
      <alignment horizontal="left" vertical="center"/>
    </xf>
    <xf borderId="7" fillId="2" fontId="22" numFmtId="0" xfId="0" applyAlignment="1" applyBorder="1" applyFont="1">
      <alignment horizontal="left" vertical="center"/>
    </xf>
    <xf borderId="4" fillId="2" fontId="12" numFmtId="0" xfId="0" applyAlignment="1" applyBorder="1" applyFont="1">
      <alignment readingOrder="0" vertical="bottom"/>
    </xf>
    <xf borderId="4" fillId="2" fontId="23" numFmtId="165" xfId="0" applyAlignment="1" applyBorder="1" applyFont="1" applyNumberFormat="1">
      <alignment horizontal="center" readingOrder="0" vertical="center"/>
    </xf>
    <xf borderId="4" fillId="2" fontId="17" numFmtId="0" xfId="0" applyAlignment="1" applyBorder="1" applyFont="1">
      <alignment horizontal="left" readingOrder="0" vertical="center"/>
    </xf>
    <xf borderId="4" fillId="2" fontId="12" numFmtId="167" xfId="0" applyAlignment="1" applyBorder="1" applyFont="1" applyNumberFormat="1">
      <alignment horizontal="center" readingOrder="0" shrinkToFit="0" vertical="bottom" wrapText="0"/>
    </xf>
    <xf borderId="4" fillId="2" fontId="13" numFmtId="164" xfId="0" applyAlignment="1" applyBorder="1" applyFont="1" applyNumberFormat="1">
      <alignment readingOrder="0" shrinkToFit="0" vertical="bottom" wrapText="0"/>
    </xf>
    <xf borderId="7" fillId="2" fontId="12" numFmtId="0" xfId="0" applyAlignment="1" applyBorder="1" applyFont="1">
      <alignment readingOrder="0" vertical="bottom"/>
    </xf>
    <xf borderId="7" fillId="2" fontId="23" numFmtId="165" xfId="0" applyAlignment="1" applyBorder="1" applyFont="1" applyNumberFormat="1">
      <alignment horizontal="center" readingOrder="0" vertical="center"/>
    </xf>
    <xf borderId="7" fillId="2" fontId="17" numFmtId="0" xfId="0" applyAlignment="1" applyBorder="1" applyFont="1">
      <alignment horizontal="left" readingOrder="0" vertical="center"/>
    </xf>
    <xf borderId="7" fillId="2" fontId="12" numFmtId="167" xfId="0" applyAlignment="1" applyBorder="1" applyFont="1" applyNumberFormat="1">
      <alignment horizontal="center" readingOrder="0" shrinkToFit="0" vertical="bottom" wrapText="0"/>
    </xf>
    <xf borderId="7" fillId="2" fontId="13" numFmtId="164" xfId="0" applyAlignment="1" applyBorder="1" applyFont="1" applyNumberFormat="1">
      <alignment readingOrder="0" shrinkToFit="0" vertical="bottom" wrapText="0"/>
    </xf>
    <xf borderId="0" fillId="7" fontId="9" numFmtId="0" xfId="0" applyFill="1" applyFont="1"/>
    <xf borderId="4" fillId="7" fontId="3" numFmtId="0" xfId="0" applyAlignment="1" applyBorder="1" applyFont="1">
      <alignment horizontal="center" readingOrder="0"/>
    </xf>
    <xf borderId="4" fillId="7" fontId="3" numFmtId="0" xfId="0" applyAlignment="1" applyBorder="1" applyFont="1">
      <alignment vertical="bottom"/>
    </xf>
    <xf borderId="4" fillId="7" fontId="24" numFmtId="165" xfId="0" applyAlignment="1" applyBorder="1" applyFont="1" applyNumberFormat="1">
      <alignment horizontal="center" readingOrder="0" vertical="center"/>
    </xf>
    <xf borderId="4" fillId="7" fontId="7" numFmtId="0" xfId="0" applyAlignment="1" applyBorder="1" applyFont="1">
      <alignment horizontal="left" vertical="center"/>
    </xf>
    <xf borderId="4" fillId="7" fontId="12" numFmtId="167" xfId="0" applyAlignment="1" applyBorder="1" applyFont="1" applyNumberFormat="1">
      <alignment horizontal="center" readingOrder="0" shrinkToFit="0" vertical="bottom" wrapText="0"/>
    </xf>
    <xf borderId="4" fillId="7" fontId="13" numFmtId="164" xfId="0" applyAlignment="1" applyBorder="1" applyFont="1" applyNumberFormat="1">
      <alignment readingOrder="0" shrinkToFit="0" vertical="bottom" wrapText="0"/>
    </xf>
    <xf borderId="4" fillId="7" fontId="7" numFmtId="164" xfId="0" applyBorder="1" applyFont="1" applyNumberFormat="1"/>
    <xf borderId="4" fillId="7" fontId="3" numFmtId="0" xfId="0" applyAlignment="1" applyBorder="1" applyFont="1">
      <alignment readingOrder="0"/>
    </xf>
    <xf borderId="0" fillId="7" fontId="5" numFmtId="0" xfId="0" applyFont="1"/>
    <xf borderId="0" fillId="8" fontId="9" numFmtId="0" xfId="0" applyFill="1" applyFont="1"/>
    <xf borderId="4" fillId="8" fontId="3" numFmtId="0" xfId="0" applyAlignment="1" applyBorder="1" applyFont="1">
      <alignment horizontal="center"/>
    </xf>
    <xf borderId="4" fillId="8" fontId="3" numFmtId="0" xfId="0" applyAlignment="1" applyBorder="1" applyFont="1">
      <alignment vertical="bottom"/>
    </xf>
    <xf borderId="4" fillId="8" fontId="3" numFmtId="165" xfId="0" applyAlignment="1" applyBorder="1" applyFont="1" applyNumberFormat="1">
      <alignment horizontal="center" readingOrder="0" vertical="center"/>
    </xf>
    <xf borderId="4" fillId="8" fontId="3" numFmtId="0" xfId="0" applyAlignment="1" applyBorder="1" applyFont="1">
      <alignment horizontal="left" readingOrder="0" vertical="center"/>
    </xf>
    <xf borderId="4" fillId="9" fontId="12" numFmtId="167" xfId="0" applyAlignment="1" applyBorder="1" applyFill="1" applyFont="1" applyNumberFormat="1">
      <alignment horizontal="center" readingOrder="0" shrinkToFit="0" vertical="bottom" wrapText="0"/>
    </xf>
    <xf borderId="4" fillId="8" fontId="13" numFmtId="164" xfId="0" applyAlignment="1" applyBorder="1" applyFont="1" applyNumberFormat="1">
      <alignment readingOrder="0" shrinkToFit="0" vertical="bottom" wrapText="0"/>
    </xf>
    <xf borderId="4" fillId="8" fontId="7" numFmtId="164" xfId="0" applyBorder="1" applyFont="1" applyNumberFormat="1"/>
    <xf borderId="4" fillId="8" fontId="3" numFmtId="0" xfId="0" applyAlignment="1" applyBorder="1" applyFont="1">
      <alignment readingOrder="0"/>
    </xf>
    <xf borderId="0" fillId="8" fontId="5" numFmtId="0" xfId="0" applyFont="1"/>
    <xf borderId="4" fillId="2" fontId="3" numFmtId="0" xfId="0" applyBorder="1" applyFont="1"/>
    <xf borderId="2" fillId="10" fontId="4" numFmtId="0" xfId="0" applyBorder="1" applyFill="1" applyFont="1"/>
    <xf borderId="3" fillId="10" fontId="4" numFmtId="0" xfId="0" applyBorder="1" applyFont="1"/>
    <xf borderId="7" fillId="2" fontId="25" numFmtId="0" xfId="0" applyAlignment="1" applyBorder="1" applyFont="1">
      <alignment horizontal="center" readingOrder="0" vertical="bottom"/>
    </xf>
    <xf borderId="4" fillId="10" fontId="12" numFmtId="0" xfId="0" applyAlignment="1" applyBorder="1" applyFont="1">
      <alignment horizontal="left" readingOrder="0" shrinkToFit="0" vertical="bottom" wrapText="0"/>
    </xf>
    <xf borderId="8" fillId="2" fontId="25" numFmtId="165" xfId="0" applyAlignment="1" applyBorder="1" applyFont="1" applyNumberFormat="1">
      <alignment horizontal="center" readingOrder="0"/>
    </xf>
    <xf borderId="8" fillId="2" fontId="25" numFmtId="167" xfId="0" applyAlignment="1" applyBorder="1" applyFont="1" applyNumberFormat="1">
      <alignment horizontal="center" readingOrder="0" vertical="bottom"/>
    </xf>
    <xf borderId="9" fillId="2" fontId="25" numFmtId="164" xfId="0" applyAlignment="1" applyBorder="1" applyFont="1" applyNumberFormat="1">
      <alignment horizontal="right" readingOrder="0" vertical="bottom"/>
    </xf>
    <xf borderId="7" fillId="2" fontId="25" numFmtId="164" xfId="0" applyAlignment="1" applyBorder="1" applyFont="1" applyNumberFormat="1">
      <alignment readingOrder="0" shrinkToFit="0" vertical="bottom" wrapText="0"/>
    </xf>
    <xf borderId="9" fillId="2" fontId="25" numFmtId="0" xfId="0" applyAlignment="1" applyBorder="1" applyFont="1">
      <alignment vertical="bottom"/>
    </xf>
    <xf borderId="0" fillId="10" fontId="2" numFmtId="0" xfId="0" applyAlignment="1" applyFont="1">
      <alignment readingOrder="0"/>
    </xf>
    <xf borderId="4" fillId="10" fontId="23" numFmtId="168" xfId="0" applyAlignment="1" applyBorder="1" applyFont="1" applyNumberFormat="1">
      <alignment horizontal="center" readingOrder="0" vertical="center"/>
    </xf>
    <xf borderId="4" fillId="10" fontId="23" numFmtId="0" xfId="0" applyAlignment="1" applyBorder="1" applyFont="1">
      <alignment horizontal="left" readingOrder="0" vertical="center"/>
    </xf>
    <xf borderId="4" fillId="10" fontId="3" numFmtId="0" xfId="0" applyAlignment="1" applyBorder="1" applyFont="1">
      <alignment vertical="bottom"/>
    </xf>
    <xf borderId="4" fillId="10" fontId="23" numFmtId="165" xfId="0" applyAlignment="1" applyBorder="1" applyFont="1" applyNumberFormat="1">
      <alignment horizontal="center" readingOrder="0" vertical="center"/>
    </xf>
    <xf borderId="4" fillId="10" fontId="22" numFmtId="0" xfId="0" applyBorder="1" applyFont="1"/>
    <xf borderId="10" fillId="10" fontId="3" numFmtId="0" xfId="0" applyAlignment="1" applyBorder="1" applyFont="1">
      <alignment vertical="bottom"/>
    </xf>
    <xf borderId="7" fillId="10" fontId="22" numFmtId="0" xfId="0" applyBorder="1" applyFont="1"/>
    <xf borderId="7" fillId="10" fontId="3" numFmtId="0" xfId="0" applyAlignment="1" applyBorder="1" applyFont="1">
      <alignment vertical="bottom"/>
    </xf>
    <xf borderId="7" fillId="10" fontId="22" numFmtId="0" xfId="0" applyAlignment="1" applyBorder="1" applyFont="1">
      <alignment vertical="bottom"/>
    </xf>
    <xf borderId="4" fillId="10" fontId="22" numFmtId="0" xfId="0" applyAlignment="1" applyBorder="1" applyFont="1">
      <alignment vertical="bottom"/>
    </xf>
    <xf borderId="4" fillId="2" fontId="2" numFmtId="0" xfId="0" applyAlignment="1" applyBorder="1" applyFont="1">
      <alignment horizontal="center" readingOrder="0"/>
    </xf>
    <xf borderId="4" fillId="10" fontId="5" numFmtId="0" xfId="0" applyBorder="1" applyFont="1"/>
    <xf borderId="0" fillId="0" fontId="9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.71"/>
    <col customWidth="1" min="3" max="3" width="17.43"/>
    <col customWidth="1" min="4" max="4" width="19.29"/>
    <col customWidth="1" min="5" max="5" width="19.0"/>
    <col customWidth="1" min="6" max="6" width="56.57"/>
    <col customWidth="1" min="7" max="7" width="34.43"/>
    <col customWidth="1" min="8" max="8" width="33.57"/>
    <col customWidth="1" min="9" max="9" width="29.71"/>
    <col customWidth="1" min="10" max="10" width="20.71"/>
    <col customWidth="1" min="11" max="26" width="8.71"/>
  </cols>
  <sheetData>
    <row r="1">
      <c r="A1" s="1"/>
      <c r="B1" s="1"/>
      <c r="C1" s="2"/>
      <c r="D1" s="3" t="s">
        <v>0</v>
      </c>
      <c r="E1" s="4"/>
      <c r="F1" s="4"/>
      <c r="G1" s="4"/>
      <c r="H1" s="4"/>
      <c r="I1" s="4"/>
      <c r="J1" s="5"/>
    </row>
    <row r="2" ht="30.0" customHeight="1">
      <c r="A2" s="6"/>
      <c r="B2" s="6"/>
      <c r="C2" s="7"/>
      <c r="D2" s="8" t="s">
        <v>1</v>
      </c>
      <c r="E2" s="9"/>
      <c r="F2" s="10"/>
      <c r="G2" s="11">
        <f>SUM(G4:G158)</f>
        <v>4250175</v>
      </c>
      <c r="H2" s="12">
        <f>SUM(H4:H155)</f>
        <v>4167856</v>
      </c>
      <c r="I2" s="13">
        <f>G2-H2</f>
        <v>82319</v>
      </c>
      <c r="J2" s="14" t="s">
        <v>2</v>
      </c>
      <c r="K2" s="6"/>
      <c r="L2" s="6"/>
      <c r="M2" s="6"/>
      <c r="N2" s="6"/>
      <c r="O2" s="6"/>
      <c r="P2" s="6"/>
      <c r="Q2" s="6"/>
      <c r="R2" s="6"/>
      <c r="S2" s="6"/>
    </row>
    <row r="3" ht="30.0" customHeight="1">
      <c r="A3" s="6"/>
      <c r="B3" s="6"/>
      <c r="C3" s="7" t="s">
        <v>3</v>
      </c>
      <c r="D3" s="15" t="s">
        <v>4</v>
      </c>
      <c r="E3" s="16" t="s">
        <v>5</v>
      </c>
      <c r="F3" s="17" t="s">
        <v>6</v>
      </c>
      <c r="G3" s="11" t="s">
        <v>7</v>
      </c>
      <c r="H3" s="12" t="s">
        <v>8</v>
      </c>
      <c r="I3" s="13" t="s">
        <v>9</v>
      </c>
      <c r="J3" s="18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19"/>
      <c r="B4" s="19"/>
      <c r="C4" s="7">
        <v>1.0</v>
      </c>
      <c r="D4" s="20" t="s">
        <v>11</v>
      </c>
      <c r="E4" s="21"/>
      <c r="F4" s="17" t="s">
        <v>12</v>
      </c>
      <c r="G4" s="11">
        <v>60000.0</v>
      </c>
      <c r="H4" s="22">
        <v>59675.0</v>
      </c>
      <c r="I4" s="13">
        <f>'TABLEAU GENERAL DES COMMANDES '!$G4-'TABLEAU GENERAL DES COMMANDES '!$H4</f>
        <v>325</v>
      </c>
      <c r="J4" s="18" t="s">
        <v>13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0.0" customHeight="1">
      <c r="A5" s="19"/>
      <c r="B5" s="19"/>
      <c r="C5" s="23">
        <v>2.0</v>
      </c>
      <c r="D5" s="20" t="s">
        <v>14</v>
      </c>
      <c r="E5" s="21"/>
      <c r="F5" s="17" t="s">
        <v>15</v>
      </c>
      <c r="G5" s="24">
        <v>46050.0</v>
      </c>
      <c r="H5" s="22">
        <v>46050.0</v>
      </c>
      <c r="I5" s="13">
        <f>'TABLEAU GENERAL DES COMMANDES '!$G5-'TABLEAU GENERAL DES COMMANDES '!$H5</f>
        <v>0</v>
      </c>
      <c r="J5" s="18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19"/>
      <c r="B6" s="19"/>
      <c r="C6" s="7">
        <v>3.0</v>
      </c>
      <c r="D6" s="25" t="s">
        <v>16</v>
      </c>
      <c r="E6" s="25" t="s">
        <v>2</v>
      </c>
      <c r="F6" s="17" t="s">
        <v>17</v>
      </c>
      <c r="G6" s="26">
        <v>15000.0</v>
      </c>
      <c r="H6" s="12">
        <v>15000.0</v>
      </c>
      <c r="I6" s="13">
        <f>'TABLEAU GENERAL DES COMMANDES '!$G6-'TABLEAU GENERAL DES COMMANDES '!$H6</f>
        <v>0</v>
      </c>
      <c r="J6" s="18" t="s">
        <v>13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30.0" customHeight="1">
      <c r="A7" s="19"/>
      <c r="B7" s="19"/>
      <c r="C7" s="23">
        <v>4.0</v>
      </c>
      <c r="D7" s="20" t="s">
        <v>18</v>
      </c>
      <c r="E7" s="27"/>
      <c r="F7" s="17" t="s">
        <v>19</v>
      </c>
      <c r="G7" s="24">
        <v>60000.0</v>
      </c>
      <c r="H7" s="22">
        <v>60500.0</v>
      </c>
      <c r="I7" s="13">
        <f>'TABLEAU GENERAL DES COMMANDES '!$G7-'TABLEAU GENERAL DES COMMANDES '!$H7</f>
        <v>-500</v>
      </c>
      <c r="J7" s="18" t="s">
        <v>13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0.0" customHeight="1">
      <c r="A8" s="19"/>
      <c r="B8" s="19"/>
      <c r="C8" s="7">
        <v>5.0</v>
      </c>
      <c r="D8" s="20" t="s">
        <v>20</v>
      </c>
      <c r="E8" s="27"/>
      <c r="F8" s="17" t="s">
        <v>21</v>
      </c>
      <c r="G8" s="11">
        <v>15000.0</v>
      </c>
      <c r="H8" s="12">
        <v>14950.0</v>
      </c>
      <c r="I8" s="13">
        <f>'TABLEAU GENERAL DES COMMANDES '!$G8-'TABLEAU GENERAL DES COMMANDES '!$H8</f>
        <v>50</v>
      </c>
      <c r="J8" s="18" t="s">
        <v>13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19"/>
      <c r="B9" s="19"/>
      <c r="C9" s="23">
        <v>6.0</v>
      </c>
      <c r="D9" s="20" t="s">
        <v>22</v>
      </c>
      <c r="E9" s="27"/>
      <c r="F9" s="17" t="s">
        <v>23</v>
      </c>
      <c r="G9" s="11">
        <v>30000.0</v>
      </c>
      <c r="H9" s="12">
        <v>30000.0</v>
      </c>
      <c r="I9" s="13">
        <f>'TABLEAU GENERAL DES COMMANDES '!$G9-'TABLEAU GENERAL DES COMMANDES '!$H9</f>
        <v>0</v>
      </c>
      <c r="J9" s="18" t="s">
        <v>13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0.0" customHeight="1">
      <c r="A10" s="28"/>
      <c r="B10" s="28"/>
      <c r="C10" s="29">
        <v>7.0</v>
      </c>
      <c r="D10" s="30" t="s">
        <v>24</v>
      </c>
      <c r="E10" s="31"/>
      <c r="F10" s="32" t="s">
        <v>25</v>
      </c>
      <c r="G10" s="33">
        <v>110000.0</v>
      </c>
      <c r="H10" s="34">
        <v>152150.0</v>
      </c>
      <c r="I10" s="35">
        <f>'TABLEAU GENERAL DES COMMANDES '!$G10-'TABLEAU GENERAL DES COMMANDES '!$H10</f>
        <v>-42150</v>
      </c>
      <c r="J10" s="36" t="s">
        <v>13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30.0" customHeight="1">
      <c r="A11" s="19"/>
      <c r="B11" s="19"/>
      <c r="C11" s="23">
        <v>8.0</v>
      </c>
      <c r="D11" s="20" t="s">
        <v>26</v>
      </c>
      <c r="E11" s="27"/>
      <c r="F11" s="17" t="s">
        <v>27</v>
      </c>
      <c r="G11" s="24">
        <v>50000.0</v>
      </c>
      <c r="H11" s="22">
        <v>50000.0</v>
      </c>
      <c r="I11" s="13">
        <f>'TABLEAU GENERAL DES COMMANDES '!$G11-'TABLEAU GENERAL DES COMMANDES '!$H11</f>
        <v>0</v>
      </c>
      <c r="J11" s="18" t="s">
        <v>13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0.0" customHeight="1">
      <c r="A12" s="19"/>
      <c r="B12" s="19"/>
      <c r="C12" s="7">
        <v>9.0</v>
      </c>
      <c r="D12" s="20" t="s">
        <v>28</v>
      </c>
      <c r="E12" s="27"/>
      <c r="F12" s="17" t="s">
        <v>29</v>
      </c>
      <c r="G12" s="11">
        <v>30000.0</v>
      </c>
      <c r="H12" s="12">
        <v>29825.0</v>
      </c>
      <c r="I12" s="13">
        <f>'TABLEAU GENERAL DES COMMANDES '!$G12-'TABLEAU GENERAL DES COMMANDES '!$H12</f>
        <v>175</v>
      </c>
      <c r="J12" s="18" t="s">
        <v>13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30.0" customHeight="1">
      <c r="A13" s="19"/>
      <c r="B13" s="19"/>
      <c r="C13" s="23">
        <v>10.0</v>
      </c>
      <c r="D13" s="20" t="s">
        <v>30</v>
      </c>
      <c r="E13" s="27"/>
      <c r="F13" s="17" t="s">
        <v>31</v>
      </c>
      <c r="G13" s="11">
        <v>45000.0</v>
      </c>
      <c r="H13" s="12">
        <v>45250.0</v>
      </c>
      <c r="I13" s="13">
        <f>'TABLEAU GENERAL DES COMMANDES '!$G13-'TABLEAU GENERAL DES COMMANDES '!$H13</f>
        <v>-250</v>
      </c>
      <c r="J13" s="18" t="s">
        <v>13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0.0" customHeight="1">
      <c r="A14" s="19"/>
      <c r="B14" s="19"/>
      <c r="C14" s="7">
        <v>11.0</v>
      </c>
      <c r="D14" s="20" t="s">
        <v>32</v>
      </c>
      <c r="E14" s="27"/>
      <c r="F14" s="17" t="s">
        <v>33</v>
      </c>
      <c r="G14" s="11">
        <v>50000.0</v>
      </c>
      <c r="H14" s="22">
        <v>50000.0</v>
      </c>
      <c r="I14" s="13">
        <f>'TABLEAU GENERAL DES COMMANDES '!$G14-'TABLEAU GENERAL DES COMMANDES '!$H14</f>
        <v>0</v>
      </c>
      <c r="J14" s="18" t="s">
        <v>13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0.0" customHeight="1">
      <c r="A15" s="19"/>
      <c r="B15" s="19"/>
      <c r="C15" s="23">
        <v>12.0</v>
      </c>
      <c r="D15" s="20" t="s">
        <v>34</v>
      </c>
      <c r="E15" s="27"/>
      <c r="F15" s="17" t="s">
        <v>35</v>
      </c>
      <c r="G15" s="11">
        <v>50700.0</v>
      </c>
      <c r="H15" s="12">
        <v>36700.0</v>
      </c>
      <c r="I15" s="13">
        <f>'TABLEAU GENERAL DES COMMANDES '!$G15-'TABLEAU GENERAL DES COMMANDES '!$H15</f>
        <v>14000</v>
      </c>
      <c r="J15" s="18" t="s">
        <v>13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30.0" customHeight="1">
      <c r="A16" s="28"/>
      <c r="B16" s="28"/>
      <c r="C16" s="29">
        <v>13.0</v>
      </c>
      <c r="D16" s="30" t="s">
        <v>36</v>
      </c>
      <c r="E16" s="38">
        <v>45107.0</v>
      </c>
      <c r="F16" s="32" t="s">
        <v>37</v>
      </c>
      <c r="G16" s="33">
        <v>50500.0</v>
      </c>
      <c r="H16" s="34">
        <v>50500.0</v>
      </c>
      <c r="I16" s="35">
        <f>'TABLEAU GENERAL DES COMMANDES '!$G16-'TABLEAU GENERAL DES COMMANDES '!$H16</f>
        <v>0</v>
      </c>
      <c r="J16" s="36" t="s">
        <v>13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30.0" customHeight="1">
      <c r="A17" s="19"/>
      <c r="B17" s="19"/>
      <c r="C17" s="23">
        <v>14.0</v>
      </c>
      <c r="D17" s="20" t="s">
        <v>38</v>
      </c>
      <c r="E17" s="27"/>
      <c r="F17" s="17" t="s">
        <v>39</v>
      </c>
      <c r="G17" s="11">
        <v>25000.0</v>
      </c>
      <c r="H17" s="12">
        <v>25000.0</v>
      </c>
      <c r="I17" s="13">
        <f>'TABLEAU GENERAL DES COMMANDES '!$G17-'TABLEAU GENERAL DES COMMANDES '!$H17</f>
        <v>0</v>
      </c>
      <c r="J17" s="18" t="s">
        <v>13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0.0" customHeight="1">
      <c r="A18" s="19"/>
      <c r="B18" s="19"/>
      <c r="C18" s="7">
        <v>15.0</v>
      </c>
      <c r="D18" s="20" t="s">
        <v>40</v>
      </c>
      <c r="E18" s="27"/>
      <c r="F18" s="17" t="s">
        <v>41</v>
      </c>
      <c r="G18" s="11">
        <v>25000.0</v>
      </c>
      <c r="H18" s="12">
        <v>25000.0</v>
      </c>
      <c r="I18" s="13">
        <f>'TABLEAU GENERAL DES COMMANDES '!$G18-'TABLEAU GENERAL DES COMMANDES '!$H18</f>
        <v>0</v>
      </c>
      <c r="J18" s="18" t="s">
        <v>13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0.0" customHeight="1">
      <c r="A19" s="19"/>
      <c r="B19" s="19"/>
      <c r="C19" s="23">
        <v>16.0</v>
      </c>
      <c r="D19" s="20" t="s">
        <v>42</v>
      </c>
      <c r="E19" s="27"/>
      <c r="F19" s="17" t="s">
        <v>43</v>
      </c>
      <c r="G19" s="11">
        <v>20000.0</v>
      </c>
      <c r="H19" s="12">
        <v>20000.0</v>
      </c>
      <c r="I19" s="13">
        <f>'TABLEAU GENERAL DES COMMANDES '!$G19-'TABLEAU GENERAL DES COMMANDES '!$H19</f>
        <v>0</v>
      </c>
      <c r="J19" s="18" t="s">
        <v>13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0.0" customHeight="1">
      <c r="A20" s="19"/>
      <c r="B20" s="19"/>
      <c r="C20" s="7">
        <v>17.0</v>
      </c>
      <c r="D20" s="20" t="s">
        <v>44</v>
      </c>
      <c r="E20" s="27"/>
      <c r="F20" s="17" t="s">
        <v>45</v>
      </c>
      <c r="G20" s="11">
        <v>25000.0</v>
      </c>
      <c r="H20" s="12">
        <v>25000.0</v>
      </c>
      <c r="I20" s="13">
        <f>'TABLEAU GENERAL DES COMMANDES '!$G20-'TABLEAU GENERAL DES COMMANDES '!$H20</f>
        <v>0</v>
      </c>
      <c r="J20" s="18" t="s">
        <v>13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0.0" customHeight="1">
      <c r="A21" s="19"/>
      <c r="B21" s="19"/>
      <c r="C21" s="23">
        <v>18.0</v>
      </c>
      <c r="D21" s="20" t="s">
        <v>46</v>
      </c>
      <c r="E21" s="27"/>
      <c r="F21" s="17" t="s">
        <v>47</v>
      </c>
      <c r="G21" s="24">
        <v>35000.0</v>
      </c>
      <c r="H21" s="22">
        <v>34825.0</v>
      </c>
      <c r="I21" s="13">
        <f>'TABLEAU GENERAL DES COMMANDES '!$G21-'TABLEAU GENERAL DES COMMANDES '!$H21</f>
        <v>175</v>
      </c>
      <c r="J21" s="18" t="s">
        <v>13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30.0" customHeight="1">
      <c r="A22" s="39"/>
      <c r="B22" s="39"/>
      <c r="C22" s="40">
        <v>19.0</v>
      </c>
      <c r="D22" s="41" t="s">
        <v>48</v>
      </c>
      <c r="E22" s="42"/>
      <c r="F22" s="43" t="s">
        <v>49</v>
      </c>
      <c r="G22" s="44">
        <v>40000.0</v>
      </c>
      <c r="H22" s="45">
        <v>45500.0</v>
      </c>
      <c r="I22" s="46">
        <f>'TABLEAU GENERAL DES COMMANDES '!$G22-'TABLEAU GENERAL DES COMMANDES '!$H22</f>
        <v>-5500</v>
      </c>
      <c r="J22" s="47" t="s">
        <v>13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30.0" customHeight="1">
      <c r="A23" s="19"/>
      <c r="B23" s="19"/>
      <c r="C23" s="23">
        <v>20.0</v>
      </c>
      <c r="D23" s="20" t="s">
        <v>50</v>
      </c>
      <c r="E23" s="27"/>
      <c r="F23" s="17" t="s">
        <v>51</v>
      </c>
      <c r="G23" s="11">
        <v>50000.0</v>
      </c>
      <c r="H23" s="12">
        <v>5000.0</v>
      </c>
      <c r="I23" s="13">
        <f>'TABLEAU GENERAL DES COMMANDES '!$G23-'TABLEAU GENERAL DES COMMANDES '!$H23</f>
        <v>45000</v>
      </c>
      <c r="J23" s="18" t="s">
        <v>13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0.0" customHeight="1">
      <c r="A24" s="19"/>
      <c r="B24" s="19"/>
      <c r="C24" s="7">
        <v>21.0</v>
      </c>
      <c r="D24" s="20" t="s">
        <v>52</v>
      </c>
      <c r="E24" s="27"/>
      <c r="F24" s="17" t="s">
        <v>53</v>
      </c>
      <c r="G24" s="24">
        <v>50000.0</v>
      </c>
      <c r="H24" s="22">
        <v>50000.0</v>
      </c>
      <c r="I24" s="13">
        <f>'TABLEAU GENERAL DES COMMANDES '!$G24-'TABLEAU GENERAL DES COMMANDES '!$H24</f>
        <v>0</v>
      </c>
      <c r="J24" s="18" t="s">
        <v>13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30.0" customHeight="1">
      <c r="A25" s="19"/>
      <c r="B25" s="19"/>
      <c r="C25" s="23">
        <v>22.0</v>
      </c>
      <c r="D25" s="20" t="s">
        <v>54</v>
      </c>
      <c r="E25" s="27"/>
      <c r="F25" s="17" t="s">
        <v>55</v>
      </c>
      <c r="G25" s="11">
        <v>20000.0</v>
      </c>
      <c r="H25" s="22">
        <v>20000.0</v>
      </c>
      <c r="I25" s="13">
        <f>'TABLEAU GENERAL DES COMMANDES '!$G25-'TABLEAU GENERAL DES COMMANDES '!$H25</f>
        <v>0</v>
      </c>
      <c r="J25" s="18" t="s">
        <v>13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0.0" customHeight="1">
      <c r="A26" s="19"/>
      <c r="B26" s="19"/>
      <c r="C26" s="7">
        <v>23.0</v>
      </c>
      <c r="D26" s="20" t="s">
        <v>56</v>
      </c>
      <c r="E26" s="27"/>
      <c r="F26" s="17" t="s">
        <v>57</v>
      </c>
      <c r="G26" s="11">
        <v>30000.0</v>
      </c>
      <c r="H26" s="12">
        <v>30000.0</v>
      </c>
      <c r="I26" s="13">
        <f>'TABLEAU GENERAL DES COMMANDES '!$G26-'TABLEAU GENERAL DES COMMANDES '!$H26</f>
        <v>0</v>
      </c>
      <c r="J26" s="18" t="s">
        <v>13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30.0" customHeight="1">
      <c r="A27" s="19"/>
      <c r="B27" s="19"/>
      <c r="C27" s="23">
        <v>24.0</v>
      </c>
      <c r="D27" s="20" t="s">
        <v>58</v>
      </c>
      <c r="E27" s="27"/>
      <c r="F27" s="17" t="s">
        <v>59</v>
      </c>
      <c r="G27" s="11">
        <v>30000.0</v>
      </c>
      <c r="H27" s="22">
        <v>30000.0</v>
      </c>
      <c r="I27" s="13">
        <f>'TABLEAU GENERAL DES COMMANDES '!$G27-'TABLEAU GENERAL DES COMMANDES '!$H27</f>
        <v>0</v>
      </c>
      <c r="J27" s="18" t="s">
        <v>13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0.0" customHeight="1">
      <c r="A28" s="39"/>
      <c r="B28" s="39"/>
      <c r="C28" s="40">
        <v>25.0</v>
      </c>
      <c r="D28" s="41" t="s">
        <v>60</v>
      </c>
      <c r="E28" s="42"/>
      <c r="F28" s="49" t="s">
        <v>61</v>
      </c>
      <c r="G28" s="44">
        <v>20000.0</v>
      </c>
      <c r="H28" s="50">
        <v>13250.0</v>
      </c>
      <c r="I28" s="46">
        <f>'TABLEAU GENERAL DES COMMANDES '!$G28-'TABLEAU GENERAL DES COMMANDES '!$H28</f>
        <v>6750</v>
      </c>
      <c r="J28" s="47" t="s">
        <v>13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30.0" customHeight="1">
      <c r="A29" s="19"/>
      <c r="B29" s="19"/>
      <c r="C29" s="23">
        <v>26.0</v>
      </c>
      <c r="D29" s="20" t="s">
        <v>62</v>
      </c>
      <c r="E29" s="27"/>
      <c r="F29" s="17" t="s">
        <v>63</v>
      </c>
      <c r="G29" s="24">
        <v>55000.0</v>
      </c>
      <c r="H29" s="22">
        <v>55300.0</v>
      </c>
      <c r="I29" s="13">
        <f>'TABLEAU GENERAL DES COMMANDES '!$G29-'TABLEAU GENERAL DES COMMANDES '!$H29</f>
        <v>-300</v>
      </c>
      <c r="J29" s="18" t="s">
        <v>13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30.0" customHeight="1">
      <c r="A30" s="19"/>
      <c r="B30" s="19"/>
      <c r="C30" s="7">
        <v>27.0</v>
      </c>
      <c r="D30" s="20" t="s">
        <v>64</v>
      </c>
      <c r="E30" s="27"/>
      <c r="F30" s="17" t="s">
        <v>65</v>
      </c>
      <c r="G30" s="11">
        <v>15000.0</v>
      </c>
      <c r="H30" s="12">
        <v>15000.0</v>
      </c>
      <c r="I30" s="13">
        <f>'TABLEAU GENERAL DES COMMANDES '!$G30-'TABLEAU GENERAL DES COMMANDES '!$H30</f>
        <v>0</v>
      </c>
      <c r="J30" s="18" t="s">
        <v>13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0.0" customHeight="1">
      <c r="A31" s="19"/>
      <c r="B31" s="19"/>
      <c r="C31" s="23">
        <v>28.0</v>
      </c>
      <c r="D31" s="20" t="s">
        <v>66</v>
      </c>
      <c r="E31" s="27"/>
      <c r="F31" s="17" t="s">
        <v>67</v>
      </c>
      <c r="G31" s="11">
        <v>49000.0</v>
      </c>
      <c r="H31" s="12">
        <v>44000.0</v>
      </c>
      <c r="I31" s="13">
        <f>'TABLEAU GENERAL DES COMMANDES '!$G31-'TABLEAU GENERAL DES COMMANDES '!$H31</f>
        <v>5000</v>
      </c>
      <c r="J31" s="18" t="s">
        <v>13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30.0" customHeight="1">
      <c r="A32" s="19"/>
      <c r="B32" s="19"/>
      <c r="C32" s="7">
        <v>29.0</v>
      </c>
      <c r="D32" s="20" t="s">
        <v>68</v>
      </c>
      <c r="E32" s="27"/>
      <c r="F32" s="17" t="s">
        <v>69</v>
      </c>
      <c r="G32" s="24">
        <v>50000.0</v>
      </c>
      <c r="H32" s="22">
        <v>49950.0</v>
      </c>
      <c r="I32" s="13">
        <f>'TABLEAU GENERAL DES COMMANDES '!$G32-'TABLEAU GENERAL DES COMMANDES '!$H32</f>
        <v>50</v>
      </c>
      <c r="J32" s="18" t="s">
        <v>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30.0" customHeight="1">
      <c r="A33" s="39"/>
      <c r="B33" s="39"/>
      <c r="C33" s="51">
        <v>30.0</v>
      </c>
      <c r="D33" s="41" t="s">
        <v>70</v>
      </c>
      <c r="E33" s="42"/>
      <c r="F33" s="43" t="s">
        <v>71</v>
      </c>
      <c r="G33" s="44">
        <v>25000.0</v>
      </c>
      <c r="H33" s="50">
        <v>24500.0</v>
      </c>
      <c r="I33" s="46">
        <f>'TABLEAU GENERAL DES COMMANDES '!$G33-'TABLEAU GENERAL DES COMMANDES '!$H33</f>
        <v>500</v>
      </c>
      <c r="J33" s="47" t="s">
        <v>13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30.0" customHeight="1">
      <c r="A34" s="19"/>
      <c r="B34" s="19"/>
      <c r="C34" s="7">
        <v>31.0</v>
      </c>
      <c r="D34" s="20" t="s">
        <v>72</v>
      </c>
      <c r="E34" s="27"/>
      <c r="F34" s="17" t="s">
        <v>73</v>
      </c>
      <c r="G34" s="11">
        <v>15000.0</v>
      </c>
      <c r="H34" s="12">
        <v>15000.0</v>
      </c>
      <c r="I34" s="13">
        <f>'TABLEAU GENERAL DES COMMANDES '!$G34-'TABLEAU GENERAL DES COMMANDES '!$H34</f>
        <v>0</v>
      </c>
      <c r="J34" s="18" t="s">
        <v>13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0.0" customHeight="1">
      <c r="A35" s="19"/>
      <c r="B35" s="19"/>
      <c r="C35" s="23">
        <v>32.0</v>
      </c>
      <c r="D35" s="20" t="s">
        <v>74</v>
      </c>
      <c r="E35" s="27"/>
      <c r="F35" s="17" t="s">
        <v>75</v>
      </c>
      <c r="G35" s="24">
        <v>25000.0</v>
      </c>
      <c r="H35" s="12">
        <v>25500.0</v>
      </c>
      <c r="I35" s="13">
        <f>'TABLEAU GENERAL DES COMMANDES '!$G35-'TABLEAU GENERAL DES COMMANDES '!$H35</f>
        <v>-500</v>
      </c>
      <c r="J35" s="18" t="s">
        <v>13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0.0" customHeight="1">
      <c r="A36" s="19"/>
      <c r="B36" s="19"/>
      <c r="C36" s="7">
        <v>33.0</v>
      </c>
      <c r="D36" s="20" t="s">
        <v>76</v>
      </c>
      <c r="E36" s="27"/>
      <c r="F36" s="17" t="s">
        <v>77</v>
      </c>
      <c r="G36" s="11">
        <v>14525.0</v>
      </c>
      <c r="H36" s="12">
        <v>14000.0</v>
      </c>
      <c r="I36" s="13">
        <f>'TABLEAU GENERAL DES COMMANDES '!$G36-'TABLEAU GENERAL DES COMMANDES '!$H36</f>
        <v>525</v>
      </c>
      <c r="J36" s="18" t="s">
        <v>13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30.0" customHeight="1">
      <c r="A37" s="19"/>
      <c r="B37" s="19"/>
      <c r="C37" s="23">
        <v>34.0</v>
      </c>
      <c r="D37" s="20" t="s">
        <v>78</v>
      </c>
      <c r="E37" s="27"/>
      <c r="F37" s="17" t="s">
        <v>79</v>
      </c>
      <c r="G37" s="11">
        <v>40000.0</v>
      </c>
      <c r="H37" s="12">
        <v>40475.0</v>
      </c>
      <c r="I37" s="13">
        <f>'TABLEAU GENERAL DES COMMANDES '!$G37-'TABLEAU GENERAL DES COMMANDES '!$H37</f>
        <v>-475</v>
      </c>
      <c r="J37" s="18" t="s">
        <v>13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30.0" customHeight="1">
      <c r="A38" s="19"/>
      <c r="B38" s="19"/>
      <c r="C38" s="7">
        <v>35.0</v>
      </c>
      <c r="D38" s="20" t="s">
        <v>80</v>
      </c>
      <c r="E38" s="27"/>
      <c r="F38" s="17" t="s">
        <v>81</v>
      </c>
      <c r="G38" s="11">
        <v>20000.0</v>
      </c>
      <c r="H38" s="12">
        <v>19950.0</v>
      </c>
      <c r="I38" s="13">
        <f>'TABLEAU GENERAL DES COMMANDES '!$G38-'TABLEAU GENERAL DES COMMANDES '!$H38</f>
        <v>50</v>
      </c>
      <c r="J38" s="18" t="s">
        <v>13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30.0" customHeight="1">
      <c r="A39" s="19"/>
      <c r="B39" s="19"/>
      <c r="C39" s="23">
        <v>36.0</v>
      </c>
      <c r="D39" s="20" t="s">
        <v>82</v>
      </c>
      <c r="E39" s="27"/>
      <c r="F39" s="17" t="s">
        <v>83</v>
      </c>
      <c r="G39" s="11">
        <v>24700.0</v>
      </c>
      <c r="H39" s="12">
        <v>24700.0</v>
      </c>
      <c r="I39" s="13">
        <f>'TABLEAU GENERAL DES COMMANDES '!$G39-'TABLEAU GENERAL DES COMMANDES '!$H39</f>
        <v>0</v>
      </c>
      <c r="J39" s="18" t="s">
        <v>13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0.0" customHeight="1">
      <c r="A40" s="19"/>
      <c r="B40" s="19"/>
      <c r="C40" s="7">
        <v>37.0</v>
      </c>
      <c r="D40" s="20" t="s">
        <v>84</v>
      </c>
      <c r="E40" s="27"/>
      <c r="F40" s="17" t="s">
        <v>85</v>
      </c>
      <c r="G40" s="11">
        <v>60000.0</v>
      </c>
      <c r="H40" s="12">
        <v>62500.0</v>
      </c>
      <c r="I40" s="13">
        <f>'TABLEAU GENERAL DES COMMANDES '!$G40-'TABLEAU GENERAL DES COMMANDES '!$H40</f>
        <v>-2500</v>
      </c>
      <c r="J40" s="18" t="s">
        <v>13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30.0" customHeight="1">
      <c r="A41" s="19"/>
      <c r="B41" s="19"/>
      <c r="C41" s="23">
        <v>38.0</v>
      </c>
      <c r="D41" s="20" t="s">
        <v>86</v>
      </c>
      <c r="E41" s="27"/>
      <c r="F41" s="17" t="s">
        <v>87</v>
      </c>
      <c r="G41" s="11">
        <v>30000.0</v>
      </c>
      <c r="H41" s="12">
        <v>25000.0</v>
      </c>
      <c r="I41" s="13">
        <f>'TABLEAU GENERAL DES COMMANDES '!$G41-'TABLEAU GENERAL DES COMMANDES '!$H41</f>
        <v>5000</v>
      </c>
      <c r="J41" s="18" t="s">
        <v>13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30.0" customHeight="1">
      <c r="A42" s="19"/>
      <c r="B42" s="19"/>
      <c r="C42" s="7">
        <v>39.0</v>
      </c>
      <c r="D42" s="20" t="s">
        <v>88</v>
      </c>
      <c r="E42" s="27"/>
      <c r="F42" s="17" t="s">
        <v>89</v>
      </c>
      <c r="G42" s="24">
        <v>80350.0</v>
      </c>
      <c r="H42" s="22">
        <v>80000.0</v>
      </c>
      <c r="I42" s="13">
        <f>'TABLEAU GENERAL DES COMMANDES '!$G42-'TABLEAU GENERAL DES COMMANDES '!$H42</f>
        <v>350</v>
      </c>
      <c r="J42" s="18" t="s">
        <v>13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0.0" customHeight="1">
      <c r="A43" s="19"/>
      <c r="B43" s="19"/>
      <c r="C43" s="23">
        <v>40.0</v>
      </c>
      <c r="D43" s="20" t="s">
        <v>90</v>
      </c>
      <c r="E43" s="27"/>
      <c r="F43" s="17" t="s">
        <v>91</v>
      </c>
      <c r="G43" s="24">
        <v>15850.0</v>
      </c>
      <c r="H43" s="12">
        <v>15850.0</v>
      </c>
      <c r="I43" s="13">
        <f>'TABLEAU GENERAL DES COMMANDES '!$G43-'TABLEAU GENERAL DES COMMANDES '!$H43</f>
        <v>0</v>
      </c>
      <c r="J43" s="18" t="s">
        <v>13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30.0" customHeight="1">
      <c r="A44" s="19"/>
      <c r="B44" s="19"/>
      <c r="C44" s="7">
        <v>41.0</v>
      </c>
      <c r="D44" s="20" t="s">
        <v>92</v>
      </c>
      <c r="E44" s="27"/>
      <c r="F44" s="17" t="s">
        <v>93</v>
      </c>
      <c r="G44" s="11">
        <v>30000.0</v>
      </c>
      <c r="H44" s="12">
        <v>30000.0</v>
      </c>
      <c r="I44" s="13">
        <f>'TABLEAU GENERAL DES COMMANDES '!$G44-'TABLEAU GENERAL DES COMMANDES '!$H44</f>
        <v>0</v>
      </c>
      <c r="J44" s="18" t="s">
        <v>13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30.0" customHeight="1">
      <c r="A45" s="19"/>
      <c r="B45" s="19"/>
      <c r="C45" s="23">
        <v>42.0</v>
      </c>
      <c r="D45" s="20" t="s">
        <v>94</v>
      </c>
      <c r="E45" s="27"/>
      <c r="F45" s="17" t="s">
        <v>95</v>
      </c>
      <c r="G45" s="11">
        <v>15000.0</v>
      </c>
      <c r="H45" s="12">
        <v>15000.0</v>
      </c>
      <c r="I45" s="13">
        <f>'TABLEAU GENERAL DES COMMANDES '!$G45-'TABLEAU GENERAL DES COMMANDES '!$H45</f>
        <v>0</v>
      </c>
      <c r="J45" s="18" t="s">
        <v>13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0.0" customHeight="1">
      <c r="A46" s="19"/>
      <c r="B46" s="19"/>
      <c r="C46" s="7">
        <v>43.0</v>
      </c>
      <c r="D46" s="20" t="s">
        <v>96</v>
      </c>
      <c r="E46" s="27"/>
      <c r="F46" s="52" t="s">
        <v>97</v>
      </c>
      <c r="G46" s="11">
        <v>50000.0</v>
      </c>
      <c r="H46" s="22">
        <v>49975.0</v>
      </c>
      <c r="I46" s="13">
        <f>'TABLEAU GENERAL DES COMMANDES '!$G46-'TABLEAU GENERAL DES COMMANDES '!$H46</f>
        <v>25</v>
      </c>
      <c r="J46" s="18" t="s">
        <v>13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30.0" customHeight="1">
      <c r="A47" s="19"/>
      <c r="B47" s="19"/>
      <c r="C47" s="23">
        <v>44.0</v>
      </c>
      <c r="D47" s="20" t="s">
        <v>98</v>
      </c>
      <c r="E47" s="27"/>
      <c r="F47" s="17" t="s">
        <v>99</v>
      </c>
      <c r="G47" s="24">
        <v>92650.0</v>
      </c>
      <c r="H47" s="22">
        <v>92600.0</v>
      </c>
      <c r="I47" s="13">
        <f>'TABLEAU GENERAL DES COMMANDES '!$G47-'TABLEAU GENERAL DES COMMANDES '!$H47</f>
        <v>50</v>
      </c>
      <c r="J47" s="18" t="s">
        <v>13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30.0" customHeight="1">
      <c r="A48" s="19"/>
      <c r="B48" s="19"/>
      <c r="C48" s="7">
        <v>45.0</v>
      </c>
      <c r="D48" s="20" t="s">
        <v>100</v>
      </c>
      <c r="E48" s="27"/>
      <c r="F48" s="17" t="s">
        <v>101</v>
      </c>
      <c r="G48" s="11">
        <v>25000.0</v>
      </c>
      <c r="H48" s="12">
        <v>24750.0</v>
      </c>
      <c r="I48" s="13">
        <f>'TABLEAU GENERAL DES COMMANDES '!$G48-'TABLEAU GENERAL DES COMMANDES '!$H48</f>
        <v>250</v>
      </c>
      <c r="J48" s="18" t="s">
        <v>13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0.0" customHeight="1">
      <c r="A49" s="53"/>
      <c r="B49" s="53"/>
      <c r="C49" s="54">
        <v>46.0</v>
      </c>
      <c r="D49" s="55" t="s">
        <v>102</v>
      </c>
      <c r="E49" s="56">
        <v>45107.0</v>
      </c>
      <c r="F49" s="57" t="s">
        <v>103</v>
      </c>
      <c r="G49" s="58">
        <v>40000.0</v>
      </c>
      <c r="H49" s="59">
        <v>40750.0</v>
      </c>
      <c r="I49" s="60">
        <f>'TABLEAU GENERAL DES COMMANDES '!$G49-'TABLEAU GENERAL DES COMMANDES '!$H49</f>
        <v>-750</v>
      </c>
      <c r="J49" s="61" t="s">
        <v>13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30.0" customHeight="1">
      <c r="A50" s="19"/>
      <c r="B50" s="19"/>
      <c r="C50" s="7">
        <v>47.0</v>
      </c>
      <c r="D50" s="20" t="s">
        <v>104</v>
      </c>
      <c r="E50" s="27"/>
      <c r="F50" s="17" t="s">
        <v>105</v>
      </c>
      <c r="G50" s="11">
        <v>30000.0</v>
      </c>
      <c r="H50" s="12">
        <v>29950.0</v>
      </c>
      <c r="I50" s="13">
        <f>'TABLEAU GENERAL DES COMMANDES '!$G50-'TABLEAU GENERAL DES COMMANDES '!$H50</f>
        <v>50</v>
      </c>
      <c r="J50" s="18" t="s">
        <v>13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30.0" customHeight="1">
      <c r="A51" s="19"/>
      <c r="B51" s="19"/>
      <c r="C51" s="23">
        <v>48.0</v>
      </c>
      <c r="D51" s="20" t="s">
        <v>106</v>
      </c>
      <c r="E51" s="27"/>
      <c r="F51" s="17" t="s">
        <v>107</v>
      </c>
      <c r="G51" s="11">
        <v>35800.0</v>
      </c>
      <c r="H51" s="12">
        <v>35800.0</v>
      </c>
      <c r="I51" s="13">
        <f>'TABLEAU GENERAL DES COMMANDES '!$G51-'TABLEAU GENERAL DES COMMANDES '!$H51</f>
        <v>0</v>
      </c>
      <c r="J51" s="18" t="s">
        <v>13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30.0" customHeight="1">
      <c r="A52" s="19"/>
      <c r="B52" s="19"/>
      <c r="C52" s="7">
        <v>49.0</v>
      </c>
      <c r="D52" s="20" t="s">
        <v>108</v>
      </c>
      <c r="E52" s="27"/>
      <c r="F52" s="17" t="s">
        <v>109</v>
      </c>
      <c r="G52" s="11">
        <v>15000.0</v>
      </c>
      <c r="H52" s="12">
        <v>14431.0</v>
      </c>
      <c r="I52" s="13">
        <f>'TABLEAU GENERAL DES COMMANDES '!$G52-'TABLEAU GENERAL DES COMMANDES '!$H52</f>
        <v>569</v>
      </c>
      <c r="J52" s="18" t="s">
        <v>13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0.0" customHeight="1">
      <c r="A53" s="19"/>
      <c r="B53" s="19"/>
      <c r="C53" s="23">
        <v>50.0</v>
      </c>
      <c r="D53" s="20" t="s">
        <v>110</v>
      </c>
      <c r="E53" s="27"/>
      <c r="F53" s="17" t="s">
        <v>111</v>
      </c>
      <c r="G53" s="11">
        <v>25000.0</v>
      </c>
      <c r="H53" s="12">
        <v>25000.0</v>
      </c>
      <c r="I53" s="13">
        <f>'TABLEAU GENERAL DES COMMANDES '!$G53-'TABLEAU GENERAL DES COMMANDES '!$H53</f>
        <v>0</v>
      </c>
      <c r="J53" s="18" t="s">
        <v>13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30.0" customHeight="1">
      <c r="A54" s="19"/>
      <c r="B54" s="19"/>
      <c r="C54" s="7">
        <v>51.0</v>
      </c>
      <c r="D54" s="20" t="s">
        <v>112</v>
      </c>
      <c r="E54" s="27"/>
      <c r="F54" s="17" t="s">
        <v>113</v>
      </c>
      <c r="G54" s="24">
        <v>65000.0</v>
      </c>
      <c r="H54" s="22">
        <v>64900.0</v>
      </c>
      <c r="I54" s="13">
        <f>'TABLEAU GENERAL DES COMMANDES '!$G54-'TABLEAU GENERAL DES COMMANDES '!$H54</f>
        <v>100</v>
      </c>
      <c r="J54" s="18" t="s">
        <v>13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30.0" customHeight="1">
      <c r="A55" s="19"/>
      <c r="B55" s="19"/>
      <c r="C55" s="23">
        <v>52.0</v>
      </c>
      <c r="D55" s="20" t="s">
        <v>114</v>
      </c>
      <c r="E55" s="27"/>
      <c r="F55" s="17" t="s">
        <v>115</v>
      </c>
      <c r="G55" s="11">
        <v>25000.0</v>
      </c>
      <c r="H55" s="12">
        <v>24925.0</v>
      </c>
      <c r="I55" s="13">
        <f>'TABLEAU GENERAL DES COMMANDES '!$G55-'TABLEAU GENERAL DES COMMANDES '!$H55</f>
        <v>75</v>
      </c>
      <c r="J55" s="18" t="s">
        <v>13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30.0" customHeight="1">
      <c r="A56" s="19"/>
      <c r="B56" s="19"/>
      <c r="C56" s="7">
        <v>53.0</v>
      </c>
      <c r="D56" s="20" t="s">
        <v>116</v>
      </c>
      <c r="E56" s="27"/>
      <c r="F56" s="17" t="s">
        <v>117</v>
      </c>
      <c r="G56" s="11">
        <v>25000.0</v>
      </c>
      <c r="H56" s="12">
        <v>25000.0</v>
      </c>
      <c r="I56" s="13">
        <f>'TABLEAU GENERAL DES COMMANDES '!$G56-'TABLEAU GENERAL DES COMMANDES '!$H56</f>
        <v>0</v>
      </c>
      <c r="J56" s="18" t="s">
        <v>13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30.0" customHeight="1">
      <c r="A57" s="19"/>
      <c r="B57" s="19"/>
      <c r="C57" s="23">
        <v>54.0</v>
      </c>
      <c r="D57" s="20" t="s">
        <v>118</v>
      </c>
      <c r="E57" s="27"/>
      <c r="F57" s="17" t="s">
        <v>119</v>
      </c>
      <c r="G57" s="11">
        <v>25000.0</v>
      </c>
      <c r="H57" s="12">
        <v>24750.0</v>
      </c>
      <c r="I57" s="13">
        <f>'TABLEAU GENERAL DES COMMANDES '!$G57-'TABLEAU GENERAL DES COMMANDES '!$H57</f>
        <v>250</v>
      </c>
      <c r="J57" s="18" t="s">
        <v>13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30.0" customHeight="1">
      <c r="A58" s="19"/>
      <c r="B58" s="19"/>
      <c r="C58" s="7">
        <v>55.0</v>
      </c>
      <c r="D58" s="20" t="s">
        <v>120</v>
      </c>
      <c r="E58" s="27"/>
      <c r="F58" s="17" t="s">
        <v>121</v>
      </c>
      <c r="G58" s="11">
        <v>25000.0</v>
      </c>
      <c r="H58" s="12">
        <v>25000.0</v>
      </c>
      <c r="I58" s="13">
        <f>'TABLEAU GENERAL DES COMMANDES '!$G58-'TABLEAU GENERAL DES COMMANDES '!$H58</f>
        <v>0</v>
      </c>
      <c r="J58" s="18" t="s">
        <v>13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30.0" customHeight="1">
      <c r="A59" s="19"/>
      <c r="B59" s="19"/>
      <c r="C59" s="23">
        <v>56.0</v>
      </c>
      <c r="D59" s="20" t="s">
        <v>122</v>
      </c>
      <c r="E59" s="27"/>
      <c r="F59" s="52" t="s">
        <v>123</v>
      </c>
      <c r="G59" s="11">
        <v>18000.0</v>
      </c>
      <c r="H59" s="12">
        <v>18000.0</v>
      </c>
      <c r="I59" s="13">
        <f>'TABLEAU GENERAL DES COMMANDES '!$G59-'TABLEAU GENERAL DES COMMANDES '!$H59</f>
        <v>0</v>
      </c>
      <c r="J59" s="18" t="s">
        <v>13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30.0" customHeight="1">
      <c r="A60" s="19"/>
      <c r="B60" s="19"/>
      <c r="C60" s="7">
        <v>57.0</v>
      </c>
      <c r="D60" s="20" t="s">
        <v>124</v>
      </c>
      <c r="E60" s="27"/>
      <c r="F60" s="17" t="s">
        <v>125</v>
      </c>
      <c r="G60" s="11">
        <v>50000.0</v>
      </c>
      <c r="H60" s="12">
        <v>49950.0</v>
      </c>
      <c r="I60" s="13">
        <f>'TABLEAU GENERAL DES COMMANDES '!$G60-'TABLEAU GENERAL DES COMMANDES '!$H60</f>
        <v>50</v>
      </c>
      <c r="J60" s="18" t="s">
        <v>13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30.0" customHeight="1">
      <c r="A61" s="19"/>
      <c r="B61" s="19"/>
      <c r="C61" s="23">
        <v>58.0</v>
      </c>
      <c r="D61" s="20" t="s">
        <v>126</v>
      </c>
      <c r="E61" s="27"/>
      <c r="F61" s="17" t="s">
        <v>127</v>
      </c>
      <c r="G61" s="11">
        <v>25000.0</v>
      </c>
      <c r="H61" s="12">
        <v>25000.0</v>
      </c>
      <c r="I61" s="13">
        <f>'TABLEAU GENERAL DES COMMANDES '!$G61-'TABLEAU GENERAL DES COMMANDES '!$H61</f>
        <v>0</v>
      </c>
      <c r="J61" s="18" t="s">
        <v>13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30.0" customHeight="1">
      <c r="A62" s="28"/>
      <c r="B62" s="28"/>
      <c r="C62" s="29">
        <v>59.0</v>
      </c>
      <c r="D62" s="30" t="s">
        <v>128</v>
      </c>
      <c r="E62" s="31"/>
      <c r="F62" s="32" t="s">
        <v>129</v>
      </c>
      <c r="G62" s="33">
        <v>60000.0</v>
      </c>
      <c r="H62" s="34">
        <v>60000.0</v>
      </c>
      <c r="I62" s="35">
        <f>'TABLEAU GENERAL DES COMMANDES '!$G62-'TABLEAU GENERAL DES COMMANDES '!$H62</f>
        <v>0</v>
      </c>
      <c r="J62" s="36" t="s">
        <v>13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30.0" customHeight="1">
      <c r="A63" s="19"/>
      <c r="B63" s="19"/>
      <c r="C63" s="23">
        <v>60.0</v>
      </c>
      <c r="D63" s="20" t="s">
        <v>130</v>
      </c>
      <c r="E63" s="27"/>
      <c r="F63" s="17" t="s">
        <v>131</v>
      </c>
      <c r="G63" s="11">
        <v>40000.0</v>
      </c>
      <c r="H63" s="12">
        <v>39950.0</v>
      </c>
      <c r="I63" s="13">
        <f>'TABLEAU GENERAL DES COMMANDES '!$G63-'TABLEAU GENERAL DES COMMANDES '!$H63</f>
        <v>50</v>
      </c>
      <c r="J63" s="18" t="s">
        <v>13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30.0" customHeight="1">
      <c r="A64" s="19"/>
      <c r="B64" s="19"/>
      <c r="C64" s="7">
        <v>61.0</v>
      </c>
      <c r="D64" s="20" t="s">
        <v>132</v>
      </c>
      <c r="E64" s="27"/>
      <c r="F64" s="17" t="s">
        <v>133</v>
      </c>
      <c r="G64" s="11">
        <v>25000.0</v>
      </c>
      <c r="H64" s="12">
        <v>25000.0</v>
      </c>
      <c r="I64" s="13">
        <f>'TABLEAU GENERAL DES COMMANDES '!$G64-'TABLEAU GENERAL DES COMMANDES '!$H64</f>
        <v>0</v>
      </c>
      <c r="J64" s="18" t="s">
        <v>13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30.0" customHeight="1">
      <c r="A65" s="19"/>
      <c r="B65" s="19"/>
      <c r="C65" s="23">
        <v>62.0</v>
      </c>
      <c r="D65" s="20" t="s">
        <v>134</v>
      </c>
      <c r="E65" s="27"/>
      <c r="F65" s="17" t="s">
        <v>135</v>
      </c>
      <c r="G65" s="11">
        <v>30000.0</v>
      </c>
      <c r="H65" s="12">
        <v>30000.0</v>
      </c>
      <c r="I65" s="13">
        <f>'TABLEAU GENERAL DES COMMANDES '!$G65-'TABLEAU GENERAL DES COMMANDES '!$H65</f>
        <v>0</v>
      </c>
      <c r="J65" s="18" t="s">
        <v>13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30.0" customHeight="1">
      <c r="A66" s="19"/>
      <c r="B66" s="19"/>
      <c r="C66" s="7">
        <v>63.0</v>
      </c>
      <c r="D66" s="20" t="s">
        <v>136</v>
      </c>
      <c r="E66" s="27"/>
      <c r="F66" s="17" t="s">
        <v>137</v>
      </c>
      <c r="G66" s="11">
        <v>30000.0</v>
      </c>
      <c r="H66" s="12">
        <v>30000.0</v>
      </c>
      <c r="I66" s="13">
        <f>'TABLEAU GENERAL DES COMMANDES '!$G66-'TABLEAU GENERAL DES COMMANDES '!$H66</f>
        <v>0</v>
      </c>
      <c r="J66" s="18" t="s">
        <v>13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30.0" customHeight="1">
      <c r="A67" s="19"/>
      <c r="B67" s="19"/>
      <c r="C67" s="23">
        <v>64.0</v>
      </c>
      <c r="D67" s="20" t="s">
        <v>138</v>
      </c>
      <c r="E67" s="27"/>
      <c r="F67" s="17" t="s">
        <v>139</v>
      </c>
      <c r="G67" s="11">
        <v>25000.0</v>
      </c>
      <c r="H67" s="12">
        <v>25000.0</v>
      </c>
      <c r="I67" s="13">
        <f>'TABLEAU GENERAL DES COMMANDES '!$G67-'TABLEAU GENERAL DES COMMANDES '!$H67</f>
        <v>0</v>
      </c>
      <c r="J67" s="18" t="s">
        <v>13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30.0" customHeight="1">
      <c r="A68" s="19"/>
      <c r="B68" s="19"/>
      <c r="C68" s="7">
        <v>65.0</v>
      </c>
      <c r="D68" s="20" t="s">
        <v>140</v>
      </c>
      <c r="E68" s="27"/>
      <c r="F68" s="17" t="s">
        <v>141</v>
      </c>
      <c r="G68" s="11">
        <v>60000.0</v>
      </c>
      <c r="H68" s="12">
        <v>60000.0</v>
      </c>
      <c r="I68" s="13">
        <f>'TABLEAU GENERAL DES COMMANDES '!$G68-'TABLEAU GENERAL DES COMMANDES '!$H68</f>
        <v>0</v>
      </c>
      <c r="J68" s="18" t="s">
        <v>13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30.0" customHeight="1">
      <c r="A69" s="63"/>
      <c r="B69" s="63"/>
      <c r="C69" s="23">
        <v>66.0</v>
      </c>
      <c r="D69" s="64" t="s">
        <v>142</v>
      </c>
      <c r="E69" s="65"/>
      <c r="F69" s="17" t="s">
        <v>143</v>
      </c>
      <c r="G69" s="66">
        <v>45000.0</v>
      </c>
      <c r="H69" s="67">
        <v>45000.0</v>
      </c>
      <c r="I69" s="68">
        <f>'TABLEAU GENERAL DES COMMANDES '!$G69-'TABLEAU GENERAL DES COMMANDES '!$H69</f>
        <v>0</v>
      </c>
      <c r="J69" s="69" t="s">
        <v>13</v>
      </c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ht="30.0" customHeight="1">
      <c r="A70" s="19"/>
      <c r="B70" s="19"/>
      <c r="C70" s="7">
        <v>67.0</v>
      </c>
      <c r="D70" s="20" t="s">
        <v>144</v>
      </c>
      <c r="E70" s="27"/>
      <c r="F70" s="17" t="s">
        <v>145</v>
      </c>
      <c r="G70" s="11">
        <v>67000.0</v>
      </c>
      <c r="H70" s="12">
        <v>67000.0</v>
      </c>
      <c r="I70" s="13">
        <f>'TABLEAU GENERAL DES COMMANDES '!$G70-'TABLEAU GENERAL DES COMMANDES '!$H70</f>
        <v>0</v>
      </c>
      <c r="J70" s="18" t="s">
        <v>13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30.0" customHeight="1">
      <c r="A71" s="19"/>
      <c r="B71" s="19"/>
      <c r="C71" s="23">
        <v>68.0</v>
      </c>
      <c r="D71" s="20" t="s">
        <v>146</v>
      </c>
      <c r="E71" s="27"/>
      <c r="F71" s="17" t="s">
        <v>147</v>
      </c>
      <c r="G71" s="71">
        <v>25000.0</v>
      </c>
      <c r="H71" s="12">
        <v>24975.0</v>
      </c>
      <c r="I71" s="13">
        <f>'TABLEAU GENERAL DES COMMANDES '!$G71-'TABLEAU GENERAL DES COMMANDES '!$H71</f>
        <v>25</v>
      </c>
      <c r="J71" s="18" t="s">
        <v>13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30.0" customHeight="1">
      <c r="A72" s="19"/>
      <c r="B72" s="19"/>
      <c r="C72" s="7">
        <v>69.0</v>
      </c>
      <c r="D72" s="20" t="s">
        <v>148</v>
      </c>
      <c r="E72" s="27"/>
      <c r="F72" s="17" t="s">
        <v>149</v>
      </c>
      <c r="G72" s="71">
        <v>5000.0</v>
      </c>
      <c r="H72" s="12">
        <v>5000.0</v>
      </c>
      <c r="I72" s="13">
        <f>'TABLEAU GENERAL DES COMMANDES '!$G72-'TABLEAU GENERAL DES COMMANDES '!$H72</f>
        <v>0</v>
      </c>
      <c r="J72" s="18" t="s">
        <v>13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30.0" customHeight="1">
      <c r="A73" s="19"/>
      <c r="B73" s="19"/>
      <c r="C73" s="23">
        <v>70.0</v>
      </c>
      <c r="D73" s="20" t="s">
        <v>150</v>
      </c>
      <c r="E73" s="27"/>
      <c r="F73" s="17" t="s">
        <v>151</v>
      </c>
      <c r="G73" s="71">
        <v>10000.0</v>
      </c>
      <c r="H73" s="12">
        <v>10000.0</v>
      </c>
      <c r="I73" s="13">
        <f>'TABLEAU GENERAL DES COMMANDES '!$G73-'TABLEAU GENERAL DES COMMANDES '!$H73</f>
        <v>0</v>
      </c>
      <c r="J73" s="18" t="s">
        <v>13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30.0" customHeight="1">
      <c r="A74" s="19"/>
      <c r="B74" s="19"/>
      <c r="C74" s="7">
        <v>71.0</v>
      </c>
      <c r="D74" s="20" t="s">
        <v>152</v>
      </c>
      <c r="E74" s="27"/>
      <c r="F74" s="17" t="s">
        <v>153</v>
      </c>
      <c r="G74" s="11">
        <v>20000.0</v>
      </c>
      <c r="H74" s="12">
        <v>19500.0</v>
      </c>
      <c r="I74" s="13">
        <f>'TABLEAU GENERAL DES COMMANDES '!$G74-'TABLEAU GENERAL DES COMMANDES '!$H74</f>
        <v>500</v>
      </c>
      <c r="J74" s="18" t="s">
        <v>13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30.0" customHeight="1">
      <c r="A75" s="19"/>
      <c r="B75" s="19"/>
      <c r="C75" s="23">
        <v>72.0</v>
      </c>
      <c r="D75" s="20" t="s">
        <v>154</v>
      </c>
      <c r="E75" s="27"/>
      <c r="F75" s="17" t="s">
        <v>155</v>
      </c>
      <c r="G75" s="11">
        <v>15000.0</v>
      </c>
      <c r="H75" s="12">
        <v>15000.0</v>
      </c>
      <c r="I75" s="13">
        <f>'TABLEAU GENERAL DES COMMANDES '!$G75-'TABLEAU GENERAL DES COMMANDES '!$H75</f>
        <v>0</v>
      </c>
      <c r="J75" s="18" t="s">
        <v>13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0.0" customHeight="1">
      <c r="A76" s="19"/>
      <c r="B76" s="19"/>
      <c r="C76" s="7">
        <v>73.0</v>
      </c>
      <c r="D76" s="20" t="s">
        <v>156</v>
      </c>
      <c r="E76" s="27"/>
      <c r="F76" s="17" t="s">
        <v>157</v>
      </c>
      <c r="G76" s="24">
        <v>25550.0</v>
      </c>
      <c r="H76" s="12">
        <v>25550.0</v>
      </c>
      <c r="I76" s="13">
        <f>'TABLEAU GENERAL DES COMMANDES '!$G76-'TABLEAU GENERAL DES COMMANDES '!$H76</f>
        <v>0</v>
      </c>
      <c r="J76" s="18" t="s">
        <v>13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30.0" customHeight="1">
      <c r="A77" s="19"/>
      <c r="B77" s="19"/>
      <c r="C77" s="23">
        <v>74.0</v>
      </c>
      <c r="D77" s="20" t="s">
        <v>158</v>
      </c>
      <c r="E77" s="27"/>
      <c r="F77" s="17" t="s">
        <v>159</v>
      </c>
      <c r="G77" s="71">
        <v>15000.0</v>
      </c>
      <c r="H77" s="12">
        <v>15000.0</v>
      </c>
      <c r="I77" s="13">
        <f>'TABLEAU GENERAL DES COMMANDES '!$G77-'TABLEAU GENERAL DES COMMANDES '!$H77</f>
        <v>0</v>
      </c>
      <c r="J77" s="18" t="s">
        <v>13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30.0" customHeight="1">
      <c r="A78" s="19"/>
      <c r="B78" s="19"/>
      <c r="C78" s="7">
        <v>75.0</v>
      </c>
      <c r="D78" s="20" t="s">
        <v>160</v>
      </c>
      <c r="E78" s="27"/>
      <c r="F78" s="17" t="s">
        <v>161</v>
      </c>
      <c r="G78" s="11">
        <v>10000.0</v>
      </c>
      <c r="H78" s="12">
        <v>10000.0</v>
      </c>
      <c r="I78" s="13">
        <f>'TABLEAU GENERAL DES COMMANDES '!$G78-'TABLEAU GENERAL DES COMMANDES '!$H78</f>
        <v>0</v>
      </c>
      <c r="J78" s="18" t="s">
        <v>13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30.0" customHeight="1">
      <c r="A79" s="19"/>
      <c r="B79" s="19"/>
      <c r="C79" s="23">
        <v>76.0</v>
      </c>
      <c r="D79" s="20" t="s">
        <v>162</v>
      </c>
      <c r="E79" s="27"/>
      <c r="F79" s="17" t="s">
        <v>163</v>
      </c>
      <c r="G79" s="11">
        <v>25000.0</v>
      </c>
      <c r="H79" s="12">
        <v>25000.0</v>
      </c>
      <c r="I79" s="13">
        <f>'TABLEAU GENERAL DES COMMANDES '!$G79-'TABLEAU GENERAL DES COMMANDES '!$H79</f>
        <v>0</v>
      </c>
      <c r="J79" s="18" t="s">
        <v>13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30.0" customHeight="1">
      <c r="A80" s="39"/>
      <c r="B80" s="39"/>
      <c r="C80" s="40">
        <v>77.0</v>
      </c>
      <c r="D80" s="41" t="s">
        <v>164</v>
      </c>
      <c r="E80" s="72" t="s">
        <v>2</v>
      </c>
      <c r="F80" s="43" t="s">
        <v>165</v>
      </c>
      <c r="G80" s="73">
        <v>15000.0</v>
      </c>
      <c r="H80" s="50">
        <v>14900.0</v>
      </c>
      <c r="I80" s="46">
        <f>'TABLEAU GENERAL DES COMMANDES '!$G80-'TABLEAU GENERAL DES COMMANDES '!$H80</f>
        <v>100</v>
      </c>
      <c r="J80" s="47" t="s">
        <v>13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30.0" customHeight="1">
      <c r="A81" s="19"/>
      <c r="B81" s="19"/>
      <c r="C81" s="23">
        <v>78.0</v>
      </c>
      <c r="D81" s="20" t="s">
        <v>166</v>
      </c>
      <c r="E81" s="16"/>
      <c r="F81" s="17" t="s">
        <v>167</v>
      </c>
      <c r="G81" s="11">
        <v>25000.0</v>
      </c>
      <c r="H81" s="12">
        <v>13550.0</v>
      </c>
      <c r="I81" s="13">
        <f>'TABLEAU GENERAL DES COMMANDES '!$G81-'TABLEAU GENERAL DES COMMANDES '!$H81</f>
        <v>11450</v>
      </c>
      <c r="J81" s="18" t="s">
        <v>13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30.0" customHeight="1">
      <c r="A82" s="19"/>
      <c r="B82" s="19"/>
      <c r="C82" s="7">
        <v>79.0</v>
      </c>
      <c r="D82" s="20" t="s">
        <v>168</v>
      </c>
      <c r="E82" s="16"/>
      <c r="F82" s="17" t="s">
        <v>169</v>
      </c>
      <c r="G82" s="11">
        <v>10000.0</v>
      </c>
      <c r="H82" s="12">
        <v>10000.0</v>
      </c>
      <c r="I82" s="13">
        <f>'TABLEAU GENERAL DES COMMANDES '!$G82-'TABLEAU GENERAL DES COMMANDES '!$H82</f>
        <v>0</v>
      </c>
      <c r="J82" s="18" t="s">
        <v>13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30.0" customHeight="1">
      <c r="A83" s="19"/>
      <c r="B83" s="19"/>
      <c r="C83" s="23">
        <v>80.0</v>
      </c>
      <c r="D83" s="20" t="s">
        <v>170</v>
      </c>
      <c r="E83" s="16"/>
      <c r="F83" s="17" t="s">
        <v>171</v>
      </c>
      <c r="G83" s="11">
        <v>20000.0</v>
      </c>
      <c r="H83" s="12">
        <v>19975.0</v>
      </c>
      <c r="I83" s="13">
        <f>'TABLEAU GENERAL DES COMMANDES '!$G83-'TABLEAU GENERAL DES COMMANDES '!$H83</f>
        <v>25</v>
      </c>
      <c r="J83" s="18" t="s">
        <v>13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30.0" customHeight="1">
      <c r="A84" s="19"/>
      <c r="B84" s="19"/>
      <c r="C84" s="7">
        <v>81.0</v>
      </c>
      <c r="D84" s="20" t="s">
        <v>172</v>
      </c>
      <c r="E84" s="16"/>
      <c r="F84" s="17" t="s">
        <v>173</v>
      </c>
      <c r="G84" s="11">
        <v>25000.0</v>
      </c>
      <c r="H84" s="12">
        <v>25000.0</v>
      </c>
      <c r="I84" s="13">
        <f>'TABLEAU GENERAL DES COMMANDES '!$G84-'TABLEAU GENERAL DES COMMANDES '!$H84</f>
        <v>0</v>
      </c>
      <c r="J84" s="18" t="s">
        <v>13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0.0" customHeight="1">
      <c r="A85" s="19"/>
      <c r="B85" s="19"/>
      <c r="C85" s="23">
        <v>82.0</v>
      </c>
      <c r="D85" s="20" t="s">
        <v>174</v>
      </c>
      <c r="E85" s="16"/>
      <c r="F85" s="17" t="s">
        <v>175</v>
      </c>
      <c r="G85" s="11">
        <v>15000.0</v>
      </c>
      <c r="H85" s="12">
        <v>15000.0</v>
      </c>
      <c r="I85" s="13">
        <f>'TABLEAU GENERAL DES COMMANDES '!$G85-'TABLEAU GENERAL DES COMMANDES '!$H85</f>
        <v>0</v>
      </c>
      <c r="J85" s="18" t="s">
        <v>13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30.0" customHeight="1">
      <c r="A86" s="19"/>
      <c r="B86" s="19"/>
      <c r="C86" s="7">
        <v>83.0</v>
      </c>
      <c r="D86" s="20" t="s">
        <v>176</v>
      </c>
      <c r="E86" s="16"/>
      <c r="F86" s="17" t="s">
        <v>177</v>
      </c>
      <c r="G86" s="11">
        <v>20000.0</v>
      </c>
      <c r="H86" s="12">
        <v>19950.0</v>
      </c>
      <c r="I86" s="13">
        <f>'TABLEAU GENERAL DES COMMANDES '!$G86-'TABLEAU GENERAL DES COMMANDES '!$H86</f>
        <v>50</v>
      </c>
      <c r="J86" s="18" t="s">
        <v>13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30.0" customHeight="1">
      <c r="A87" s="19"/>
      <c r="B87" s="19"/>
      <c r="C87" s="23">
        <v>84.0</v>
      </c>
      <c r="D87" s="20" t="s">
        <v>178</v>
      </c>
      <c r="E87" s="16"/>
      <c r="F87" s="17" t="s">
        <v>179</v>
      </c>
      <c r="G87" s="11">
        <v>25000.0</v>
      </c>
      <c r="H87" s="12">
        <v>24925.0</v>
      </c>
      <c r="I87" s="13">
        <f>'TABLEAU GENERAL DES COMMANDES '!$G87-'TABLEAU GENERAL DES COMMANDES '!$H87</f>
        <v>75</v>
      </c>
      <c r="J87" s="18" t="s">
        <v>13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30.0" customHeight="1">
      <c r="A88" s="19"/>
      <c r="B88" s="19"/>
      <c r="C88" s="7">
        <v>85.0</v>
      </c>
      <c r="D88" s="20" t="s">
        <v>180</v>
      </c>
      <c r="E88" s="16"/>
      <c r="F88" s="17" t="s">
        <v>181</v>
      </c>
      <c r="G88" s="11">
        <v>10000.0</v>
      </c>
      <c r="H88" s="12">
        <v>10000.0</v>
      </c>
      <c r="I88" s="13">
        <f>'TABLEAU GENERAL DES COMMANDES '!$G88-'TABLEAU GENERAL DES COMMANDES '!$H88</f>
        <v>0</v>
      </c>
      <c r="J88" s="18" t="s">
        <v>13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30.0" customHeight="1">
      <c r="A89" s="19"/>
      <c r="B89" s="19"/>
      <c r="C89" s="23">
        <v>86.0</v>
      </c>
      <c r="D89" s="20" t="s">
        <v>182</v>
      </c>
      <c r="E89" s="16"/>
      <c r="F89" s="17" t="s">
        <v>183</v>
      </c>
      <c r="G89" s="11">
        <v>20000.0</v>
      </c>
      <c r="H89" s="12">
        <v>19300.0</v>
      </c>
      <c r="I89" s="13">
        <f>'TABLEAU GENERAL DES COMMANDES '!$G89-'TABLEAU GENERAL DES COMMANDES '!$H89</f>
        <v>700</v>
      </c>
      <c r="J89" s="18" t="s">
        <v>13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30.0" customHeight="1">
      <c r="A90" s="39"/>
      <c r="B90" s="39"/>
      <c r="C90" s="40">
        <v>87.0</v>
      </c>
      <c r="D90" s="41" t="s">
        <v>184</v>
      </c>
      <c r="E90" s="74"/>
      <c r="F90" s="43" t="s">
        <v>185</v>
      </c>
      <c r="G90" s="44">
        <v>15000.0</v>
      </c>
      <c r="H90" s="50">
        <v>14925.0</v>
      </c>
      <c r="I90" s="46">
        <f>'TABLEAU GENERAL DES COMMANDES '!$G90-'TABLEAU GENERAL DES COMMANDES '!$H90</f>
        <v>75</v>
      </c>
      <c r="J90" s="47" t="s">
        <v>13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30.0" customHeight="1">
      <c r="A91" s="19"/>
      <c r="B91" s="19"/>
      <c r="C91" s="23">
        <v>88.0</v>
      </c>
      <c r="D91" s="20" t="s">
        <v>186</v>
      </c>
      <c r="E91" s="16"/>
      <c r="F91" s="17" t="s">
        <v>187</v>
      </c>
      <c r="G91" s="11">
        <v>10000.0</v>
      </c>
      <c r="H91" s="12">
        <v>10000.0</v>
      </c>
      <c r="I91" s="13">
        <f>'TABLEAU GENERAL DES COMMANDES '!$G91-'TABLEAU GENERAL DES COMMANDES '!$H91</f>
        <v>0</v>
      </c>
      <c r="J91" s="18" t="s">
        <v>13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30.0" customHeight="1">
      <c r="A92" s="19"/>
      <c r="B92" s="19"/>
      <c r="C92" s="7">
        <v>89.0</v>
      </c>
      <c r="D92" s="20" t="s">
        <v>188</v>
      </c>
      <c r="E92" s="16">
        <v>45077.0</v>
      </c>
      <c r="F92" s="17" t="s">
        <v>189</v>
      </c>
      <c r="G92" s="11">
        <v>25000.0</v>
      </c>
      <c r="H92" s="12">
        <v>25000.0</v>
      </c>
      <c r="I92" s="13">
        <f>'TABLEAU GENERAL DES COMMANDES '!$G92-'TABLEAU GENERAL DES COMMANDES '!$H92</f>
        <v>0</v>
      </c>
      <c r="J92" s="18" t="s">
        <v>13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30.0" customHeight="1">
      <c r="A93" s="19"/>
      <c r="B93" s="19"/>
      <c r="C93" s="23">
        <v>90.0</v>
      </c>
      <c r="D93" s="20" t="s">
        <v>190</v>
      </c>
      <c r="E93" s="16">
        <v>45077.0</v>
      </c>
      <c r="F93" s="17" t="s">
        <v>191</v>
      </c>
      <c r="G93" s="11">
        <v>20000.0</v>
      </c>
      <c r="H93" s="12">
        <v>20000.0</v>
      </c>
      <c r="I93" s="13">
        <f>'TABLEAU GENERAL DES COMMANDES '!$G93-'TABLEAU GENERAL DES COMMANDES '!$H93</f>
        <v>0</v>
      </c>
      <c r="J93" s="18" t="s">
        <v>13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30.0" customHeight="1">
      <c r="A94" s="19"/>
      <c r="B94" s="19"/>
      <c r="C94" s="7">
        <v>91.0</v>
      </c>
      <c r="D94" s="20" t="s">
        <v>192</v>
      </c>
      <c r="E94" s="16">
        <v>45077.0</v>
      </c>
      <c r="F94" s="17" t="s">
        <v>193</v>
      </c>
      <c r="G94" s="11">
        <v>24000.0</v>
      </c>
      <c r="H94" s="12">
        <v>24000.0</v>
      </c>
      <c r="I94" s="13">
        <f>'TABLEAU GENERAL DES COMMANDES '!$G94-'TABLEAU GENERAL DES COMMANDES '!$H94</f>
        <v>0</v>
      </c>
      <c r="J94" s="18" t="s">
        <v>13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30.0" customHeight="1">
      <c r="A95" s="19"/>
      <c r="B95" s="19"/>
      <c r="C95" s="23">
        <v>92.0</v>
      </c>
      <c r="D95" s="20" t="s">
        <v>194</v>
      </c>
      <c r="E95" s="16"/>
      <c r="F95" s="17" t="s">
        <v>195</v>
      </c>
      <c r="G95" s="11">
        <v>15000.0</v>
      </c>
      <c r="H95" s="22">
        <v>14950.0</v>
      </c>
      <c r="I95" s="13">
        <f>'TABLEAU GENERAL DES COMMANDES '!$G95-'TABLEAU GENERAL DES COMMANDES '!$H95</f>
        <v>50</v>
      </c>
      <c r="J95" s="18" t="s">
        <v>196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30.0" customHeight="1">
      <c r="A96" s="19"/>
      <c r="B96" s="19"/>
      <c r="C96" s="7">
        <v>93.0</v>
      </c>
      <c r="D96" s="20" t="s">
        <v>197</v>
      </c>
      <c r="E96" s="16">
        <v>45078.0</v>
      </c>
      <c r="F96" s="17" t="s">
        <v>198</v>
      </c>
      <c r="G96" s="11">
        <v>15000.0</v>
      </c>
      <c r="H96" s="12">
        <v>15000.0</v>
      </c>
      <c r="I96" s="13">
        <f>'TABLEAU GENERAL DES COMMANDES '!$G96-'TABLEAU GENERAL DES COMMANDES '!$H96</f>
        <v>0</v>
      </c>
      <c r="J96" s="18" t="s">
        <v>13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30.0" customHeight="1">
      <c r="A97" s="19"/>
      <c r="B97" s="19"/>
      <c r="C97" s="23">
        <v>94.0</v>
      </c>
      <c r="D97" s="20" t="s">
        <v>199</v>
      </c>
      <c r="E97" s="16">
        <v>45078.0</v>
      </c>
      <c r="F97" s="17" t="s">
        <v>200</v>
      </c>
      <c r="G97" s="11">
        <v>25000.0</v>
      </c>
      <c r="H97" s="12">
        <v>24600.0</v>
      </c>
      <c r="I97" s="13">
        <f>'TABLEAU GENERAL DES COMMANDES '!$G97-'TABLEAU GENERAL DES COMMANDES '!$H97</f>
        <v>400</v>
      </c>
      <c r="J97" s="18" t="s">
        <v>13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30.0" customHeight="1">
      <c r="A98" s="19"/>
      <c r="B98" s="75"/>
      <c r="C98" s="23">
        <v>96.0</v>
      </c>
      <c r="D98" s="20" t="s">
        <v>201</v>
      </c>
      <c r="E98" s="16">
        <v>45078.0</v>
      </c>
      <c r="F98" s="17" t="s">
        <v>202</v>
      </c>
      <c r="G98" s="76">
        <v>10000.0</v>
      </c>
      <c r="H98" s="12">
        <v>10000.0</v>
      </c>
      <c r="I98" s="13">
        <f>'TABLEAU GENERAL DES COMMANDES '!$G98-'TABLEAU GENERAL DES COMMANDES '!$H98</f>
        <v>0</v>
      </c>
      <c r="J98" s="18" t="s">
        <v>13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30.0" customHeight="1">
      <c r="A99" s="19"/>
      <c r="B99" s="75"/>
      <c r="C99" s="7">
        <v>97.0</v>
      </c>
      <c r="D99" s="20" t="s">
        <v>203</v>
      </c>
      <c r="E99" s="16">
        <v>45078.0</v>
      </c>
      <c r="F99" s="17" t="s">
        <v>204</v>
      </c>
      <c r="G99" s="76">
        <v>10000.0</v>
      </c>
      <c r="H99" s="12">
        <v>10000.0</v>
      </c>
      <c r="I99" s="13">
        <f>'TABLEAU GENERAL DES COMMANDES '!$G99-'TABLEAU GENERAL DES COMMANDES '!$H99</f>
        <v>0</v>
      </c>
      <c r="J99" s="18" t="s">
        <v>13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30.0" customHeight="1">
      <c r="A100" s="19"/>
      <c r="B100" s="75"/>
      <c r="C100" s="23">
        <v>98.0</v>
      </c>
      <c r="D100" s="20" t="s">
        <v>205</v>
      </c>
      <c r="E100" s="16">
        <v>45078.0</v>
      </c>
      <c r="F100" s="17" t="s">
        <v>206</v>
      </c>
      <c r="G100" s="77">
        <v>15000.0</v>
      </c>
      <c r="H100" s="12">
        <v>15000.0</v>
      </c>
      <c r="I100" s="13">
        <f>'TABLEAU GENERAL DES COMMANDES '!$G100-'TABLEAU GENERAL DES COMMANDES '!$H100</f>
        <v>0</v>
      </c>
      <c r="J100" s="18" t="s">
        <v>13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30.0" customHeight="1">
      <c r="A101" s="19"/>
      <c r="B101" s="75"/>
      <c r="C101" s="7">
        <v>99.0</v>
      </c>
      <c r="D101" s="20" t="s">
        <v>207</v>
      </c>
      <c r="E101" s="21">
        <v>45078.0</v>
      </c>
      <c r="F101" s="17" t="s">
        <v>208</v>
      </c>
      <c r="G101" s="76">
        <v>20000.0</v>
      </c>
      <c r="H101" s="12">
        <v>24000.0</v>
      </c>
      <c r="I101" s="13">
        <f>'TABLEAU GENERAL DES COMMANDES '!$G101-'TABLEAU GENERAL DES COMMANDES '!$H101</f>
        <v>-4000</v>
      </c>
      <c r="J101" s="18" t="s">
        <v>13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30.0" customHeight="1">
      <c r="A102" s="19"/>
      <c r="B102" s="75"/>
      <c r="C102" s="23">
        <v>100.0</v>
      </c>
      <c r="D102" s="20" t="s">
        <v>209</v>
      </c>
      <c r="E102" s="21">
        <v>45082.0</v>
      </c>
      <c r="F102" s="17" t="s">
        <v>210</v>
      </c>
      <c r="G102" s="78">
        <v>15000.0</v>
      </c>
      <c r="H102" s="22">
        <v>15000.0</v>
      </c>
      <c r="I102" s="13">
        <f>'TABLEAU GENERAL DES COMMANDES '!$G102-'TABLEAU GENERAL DES COMMANDES '!$H102</f>
        <v>0</v>
      </c>
      <c r="J102" s="14" t="s">
        <v>13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30.0" customHeight="1">
      <c r="A103" s="19"/>
      <c r="B103" s="75"/>
      <c r="C103" s="7">
        <v>101.0</v>
      </c>
      <c r="D103" s="20" t="s">
        <v>211</v>
      </c>
      <c r="E103" s="21">
        <v>45082.0</v>
      </c>
      <c r="F103" s="17" t="s">
        <v>212</v>
      </c>
      <c r="G103" s="78">
        <v>25000.0</v>
      </c>
      <c r="H103" s="22">
        <v>25000.0</v>
      </c>
      <c r="I103" s="13">
        <f>'TABLEAU GENERAL DES COMMANDES '!$G103-'TABLEAU GENERAL DES COMMANDES '!$H103</f>
        <v>0</v>
      </c>
      <c r="J103" s="14" t="s">
        <v>13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30.0" customHeight="1">
      <c r="A104" s="19"/>
      <c r="B104" s="75"/>
      <c r="C104" s="23">
        <v>102.0</v>
      </c>
      <c r="D104" s="20" t="s">
        <v>213</v>
      </c>
      <c r="E104" s="21">
        <v>45082.0</v>
      </c>
      <c r="F104" s="17" t="s">
        <v>214</v>
      </c>
      <c r="G104" s="78">
        <v>25000.0</v>
      </c>
      <c r="H104" s="22">
        <v>25000.0</v>
      </c>
      <c r="I104" s="13">
        <f>'TABLEAU GENERAL DES COMMANDES '!$G104-'TABLEAU GENERAL DES COMMANDES '!$H104</f>
        <v>0</v>
      </c>
      <c r="J104" s="14" t="s">
        <v>13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30.0" customHeight="1">
      <c r="A105" s="39"/>
      <c r="B105" s="79"/>
      <c r="C105" s="40">
        <v>103.0</v>
      </c>
      <c r="D105" s="41" t="s">
        <v>215</v>
      </c>
      <c r="E105" s="80">
        <v>45083.0</v>
      </c>
      <c r="F105" s="49" t="s">
        <v>216</v>
      </c>
      <c r="G105" s="81">
        <v>20000.0</v>
      </c>
      <c r="H105" s="45">
        <v>19500.0</v>
      </c>
      <c r="I105" s="46">
        <f>'TABLEAU GENERAL DES COMMANDES '!$G105-'TABLEAU GENERAL DES COMMANDES '!$H105</f>
        <v>500</v>
      </c>
      <c r="J105" s="82" t="s">
        <v>13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30.0" customHeight="1">
      <c r="A106" s="19"/>
      <c r="B106" s="75"/>
      <c r="C106" s="23">
        <v>104.0</v>
      </c>
      <c r="D106" s="20" t="s">
        <v>217</v>
      </c>
      <c r="E106" s="21">
        <v>45084.0</v>
      </c>
      <c r="F106" s="52" t="s">
        <v>218</v>
      </c>
      <c r="G106" s="83">
        <v>20000.0</v>
      </c>
      <c r="H106" s="22">
        <v>20000.0</v>
      </c>
      <c r="I106" s="13">
        <f>'TABLEAU GENERAL DES COMMANDES '!$G106-'TABLEAU GENERAL DES COMMANDES '!$H106</f>
        <v>0</v>
      </c>
      <c r="J106" s="14" t="s">
        <v>13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30.0" customHeight="1">
      <c r="A107" s="19"/>
      <c r="B107" s="75"/>
      <c r="C107" s="7">
        <v>105.0</v>
      </c>
      <c r="D107" s="20" t="s">
        <v>219</v>
      </c>
      <c r="E107" s="21">
        <v>45085.0</v>
      </c>
      <c r="F107" s="84" t="s">
        <v>220</v>
      </c>
      <c r="G107" s="85">
        <v>20000.0</v>
      </c>
      <c r="H107" s="22">
        <v>19850.0</v>
      </c>
      <c r="I107" s="13">
        <f>'TABLEAU GENERAL DES COMMANDES '!$G107-'TABLEAU GENERAL DES COMMANDES '!$H107</f>
        <v>150</v>
      </c>
      <c r="J107" s="14" t="s">
        <v>13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30.0" customHeight="1">
      <c r="A108" s="19"/>
      <c r="B108" s="75"/>
      <c r="C108" s="23">
        <v>106.0</v>
      </c>
      <c r="D108" s="20" t="s">
        <v>221</v>
      </c>
      <c r="E108" s="21">
        <v>45085.0</v>
      </c>
      <c r="F108" s="84" t="s">
        <v>222</v>
      </c>
      <c r="G108" s="85">
        <v>17000.0</v>
      </c>
      <c r="H108" s="22">
        <v>16875.0</v>
      </c>
      <c r="I108" s="13">
        <f>'TABLEAU GENERAL DES COMMANDES '!$G108-'TABLEAU GENERAL DES COMMANDES '!$H108</f>
        <v>125</v>
      </c>
      <c r="J108" s="14" t="s">
        <v>13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30.0" customHeight="1">
      <c r="A109" s="19"/>
      <c r="B109" s="75"/>
      <c r="C109" s="7">
        <v>107.0</v>
      </c>
      <c r="D109" s="86" t="s">
        <v>223</v>
      </c>
      <c r="E109" s="21">
        <v>45085.0</v>
      </c>
      <c r="F109" s="87" t="s">
        <v>224</v>
      </c>
      <c r="G109" s="85">
        <v>20000.0</v>
      </c>
      <c r="H109" s="22">
        <v>20000.0</v>
      </c>
      <c r="I109" s="13">
        <f>'TABLEAU GENERAL DES COMMANDES '!$G109-'TABLEAU GENERAL DES COMMANDES '!$H109</f>
        <v>0</v>
      </c>
      <c r="J109" s="14" t="s">
        <v>13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30.0" customHeight="1">
      <c r="A110" s="19"/>
      <c r="B110" s="75"/>
      <c r="C110" s="23">
        <v>108.0</v>
      </c>
      <c r="D110" s="88" t="s">
        <v>225</v>
      </c>
      <c r="E110" s="21">
        <v>45085.0</v>
      </c>
      <c r="F110" s="89" t="s">
        <v>226</v>
      </c>
      <c r="G110" s="85">
        <v>20000.0</v>
      </c>
      <c r="H110" s="22">
        <v>20000.0</v>
      </c>
      <c r="I110" s="13">
        <f>'TABLEAU GENERAL DES COMMANDES '!$G110-'TABLEAU GENERAL DES COMMANDES '!$H110</f>
        <v>0</v>
      </c>
      <c r="J110" s="14" t="s">
        <v>13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30.0" customHeight="1">
      <c r="A111" s="19"/>
      <c r="B111" s="75"/>
      <c r="C111" s="7">
        <v>109.0</v>
      </c>
      <c r="D111" s="88" t="s">
        <v>227</v>
      </c>
      <c r="E111" s="21">
        <v>45085.0</v>
      </c>
      <c r="F111" s="89" t="s">
        <v>228</v>
      </c>
      <c r="G111" s="85">
        <v>20000.0</v>
      </c>
      <c r="H111" s="22">
        <v>20000.0</v>
      </c>
      <c r="I111" s="13">
        <f>'TABLEAU GENERAL DES COMMANDES '!$G111-'TABLEAU GENERAL DES COMMANDES '!$H111</f>
        <v>0</v>
      </c>
      <c r="J111" s="14" t="s">
        <v>13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30.0" customHeight="1">
      <c r="A112" s="19"/>
      <c r="B112" s="75"/>
      <c r="C112" s="23">
        <v>110.0</v>
      </c>
      <c r="D112" s="86" t="s">
        <v>229</v>
      </c>
      <c r="E112" s="21">
        <v>45085.0</v>
      </c>
      <c r="F112" s="87" t="s">
        <v>230</v>
      </c>
      <c r="G112" s="85">
        <v>25000.0</v>
      </c>
      <c r="H112" s="22">
        <v>25000.0</v>
      </c>
      <c r="I112" s="13">
        <f>'TABLEAU GENERAL DES COMMANDES '!$G112-'TABLEAU GENERAL DES COMMANDES '!$H112</f>
        <v>0</v>
      </c>
      <c r="J112" s="14" t="s">
        <v>13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30.0" customHeight="1">
      <c r="A113" s="19"/>
      <c r="B113" s="75"/>
      <c r="C113" s="7">
        <v>111.0</v>
      </c>
      <c r="D113" s="20" t="s">
        <v>231</v>
      </c>
      <c r="E113" s="90">
        <v>45085.0</v>
      </c>
      <c r="F113" s="91" t="s">
        <v>232</v>
      </c>
      <c r="G113" s="85">
        <v>15000.0</v>
      </c>
      <c r="H113" s="22">
        <v>15000.0</v>
      </c>
      <c r="I113" s="13">
        <f>'TABLEAU GENERAL DES COMMANDES '!$G113-'TABLEAU GENERAL DES COMMANDES '!$H113</f>
        <v>0</v>
      </c>
      <c r="J113" s="14" t="s">
        <v>13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30.0" customHeight="1">
      <c r="A114" s="92"/>
      <c r="B114" s="92"/>
      <c r="C114" s="23">
        <v>112.0</v>
      </c>
      <c r="D114" s="93" t="s">
        <v>233</v>
      </c>
      <c r="E114" s="21">
        <v>45085.0</v>
      </c>
      <c r="F114" s="94" t="s">
        <v>234</v>
      </c>
      <c r="G114" s="85">
        <v>15000.0</v>
      </c>
      <c r="H114" s="22">
        <v>15025.0</v>
      </c>
      <c r="I114" s="13">
        <f>'TABLEAU GENERAL DES COMMANDES '!$G114-'TABLEAU GENERAL DES COMMANDES '!$H114</f>
        <v>-25</v>
      </c>
      <c r="J114" s="14" t="s">
        <v>13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30.0" customHeight="1">
      <c r="A115" s="92"/>
      <c r="B115" s="92"/>
      <c r="C115" s="7">
        <v>113.0</v>
      </c>
      <c r="D115" s="64" t="s">
        <v>235</v>
      </c>
      <c r="E115" s="21">
        <v>45085.0</v>
      </c>
      <c r="F115" s="91" t="s">
        <v>236</v>
      </c>
      <c r="G115" s="85">
        <v>25000.0</v>
      </c>
      <c r="H115" s="22">
        <v>24950.0</v>
      </c>
      <c r="I115" s="13">
        <f>'TABLEAU GENERAL DES COMMANDES '!$G115-'TABLEAU GENERAL DES COMMANDES '!$H115</f>
        <v>50</v>
      </c>
      <c r="J115" s="14" t="s">
        <v>13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30.0" customHeight="1">
      <c r="A116" s="92"/>
      <c r="B116" s="92"/>
      <c r="C116" s="23">
        <v>114.0</v>
      </c>
      <c r="D116" s="20" t="s">
        <v>237</v>
      </c>
      <c r="E116" s="21">
        <v>45085.0</v>
      </c>
      <c r="F116" s="94" t="s">
        <v>238</v>
      </c>
      <c r="G116" s="85">
        <v>15000.0</v>
      </c>
      <c r="H116" s="22">
        <v>15000.0</v>
      </c>
      <c r="I116" s="13">
        <f>'TABLEAU GENERAL DES COMMANDES '!$G116-'TABLEAU GENERAL DES COMMANDES '!$H116</f>
        <v>0</v>
      </c>
      <c r="J116" s="14" t="s">
        <v>13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30.0" customHeight="1">
      <c r="A117" s="92"/>
      <c r="B117" s="92"/>
      <c r="C117" s="7">
        <v>115.0</v>
      </c>
      <c r="D117" s="20" t="s">
        <v>239</v>
      </c>
      <c r="E117" s="21">
        <v>45085.0</v>
      </c>
      <c r="F117" s="94" t="s">
        <v>240</v>
      </c>
      <c r="G117" s="85">
        <v>25000.0</v>
      </c>
      <c r="H117" s="22">
        <v>25000.0</v>
      </c>
      <c r="I117" s="13">
        <f>'TABLEAU GENERAL DES COMMANDES '!$G117-'TABLEAU GENERAL DES COMMANDES '!$H117</f>
        <v>0</v>
      </c>
      <c r="J117" s="14" t="s">
        <v>13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30.0" customHeight="1">
      <c r="A118" s="95"/>
      <c r="B118" s="95"/>
      <c r="C118" s="96">
        <v>116.0</v>
      </c>
      <c r="D118" s="97" t="s">
        <v>241</v>
      </c>
      <c r="E118" s="38">
        <v>45085.0</v>
      </c>
      <c r="F118" s="98" t="s">
        <v>242</v>
      </c>
      <c r="G118" s="99">
        <v>45000.0</v>
      </c>
      <c r="H118" s="34">
        <v>45300.0</v>
      </c>
      <c r="I118" s="35">
        <f>'TABLEAU GENERAL DES COMMANDES '!$G118-'TABLEAU GENERAL DES COMMANDES '!$H118</f>
        <v>-300</v>
      </c>
      <c r="J118" s="100" t="s">
        <v>13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30.0" customHeight="1">
      <c r="A119" s="92"/>
      <c r="B119" s="92"/>
      <c r="C119" s="7">
        <v>117.0</v>
      </c>
      <c r="D119" s="93" t="s">
        <v>243</v>
      </c>
      <c r="E119" s="21">
        <v>45085.0</v>
      </c>
      <c r="F119" s="94" t="s">
        <v>244</v>
      </c>
      <c r="G119" s="85">
        <v>50000.0</v>
      </c>
      <c r="H119" s="22">
        <v>50000.0</v>
      </c>
      <c r="I119" s="13">
        <f>'TABLEAU GENERAL DES COMMANDES '!$G119-'TABLEAU GENERAL DES COMMANDES '!$H119</f>
        <v>0</v>
      </c>
      <c r="J119" s="14" t="s">
        <v>13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0.0" customHeight="1">
      <c r="A120" s="92"/>
      <c r="B120" s="92"/>
      <c r="C120" s="23">
        <v>118.0</v>
      </c>
      <c r="D120" s="101" t="s">
        <v>245</v>
      </c>
      <c r="E120" s="21">
        <v>45085.0</v>
      </c>
      <c r="F120" s="102" t="s">
        <v>246</v>
      </c>
      <c r="G120" s="85">
        <v>15000.0</v>
      </c>
      <c r="H120" s="22">
        <v>15000.0</v>
      </c>
      <c r="I120" s="13">
        <f>'TABLEAU GENERAL DES COMMANDES '!$G120-'TABLEAU GENERAL DES COMMANDES '!$H120</f>
        <v>0</v>
      </c>
      <c r="J120" s="14" t="s">
        <v>13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30.0" customHeight="1">
      <c r="A121" s="92"/>
      <c r="B121" s="92"/>
      <c r="C121" s="7">
        <v>119.0</v>
      </c>
      <c r="D121" s="101" t="s">
        <v>247</v>
      </c>
      <c r="E121" s="21">
        <v>45085.0</v>
      </c>
      <c r="F121" s="103" t="s">
        <v>248</v>
      </c>
      <c r="G121" s="85">
        <v>25000.0</v>
      </c>
      <c r="H121" s="22">
        <v>25000.0</v>
      </c>
      <c r="I121" s="13">
        <f>'TABLEAU GENERAL DES COMMANDES '!$G121-'TABLEAU GENERAL DES COMMANDES '!$H121</f>
        <v>0</v>
      </c>
      <c r="J121" s="14" t="s">
        <v>13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30.0" customHeight="1">
      <c r="A122" s="92"/>
      <c r="B122" s="92"/>
      <c r="C122" s="23">
        <v>120.0</v>
      </c>
      <c r="D122" s="101" t="s">
        <v>249</v>
      </c>
      <c r="E122" s="21">
        <v>45085.0</v>
      </c>
      <c r="F122" s="103" t="s">
        <v>250</v>
      </c>
      <c r="G122" s="85">
        <v>15000.0</v>
      </c>
      <c r="H122" s="22">
        <v>15000.0</v>
      </c>
      <c r="I122" s="13">
        <f>'TABLEAU GENERAL DES COMMANDES '!$G122-'TABLEAU GENERAL DES COMMANDES '!$H122</f>
        <v>0</v>
      </c>
      <c r="J122" s="14" t="s">
        <v>13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30.0" customHeight="1">
      <c r="A123" s="92"/>
      <c r="B123" s="92"/>
      <c r="C123" s="7">
        <v>121.0</v>
      </c>
      <c r="D123" s="104" t="s">
        <v>251</v>
      </c>
      <c r="E123" s="21">
        <v>45084.0</v>
      </c>
      <c r="F123" s="94" t="s">
        <v>252</v>
      </c>
      <c r="G123" s="85">
        <v>15000.0</v>
      </c>
      <c r="H123" s="22">
        <v>15000.0</v>
      </c>
      <c r="I123" s="13">
        <f>'TABLEAU GENERAL DES COMMANDES '!$G123-'TABLEAU GENERAL DES COMMANDES '!$H123</f>
        <v>0</v>
      </c>
      <c r="J123" s="14" t="s">
        <v>13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30.0" customHeight="1">
      <c r="A124" s="92"/>
      <c r="B124" s="92"/>
      <c r="C124" s="23">
        <v>122.0</v>
      </c>
      <c r="D124" s="20" t="s">
        <v>253</v>
      </c>
      <c r="E124" s="21">
        <v>45086.0</v>
      </c>
      <c r="F124" s="94" t="s">
        <v>254</v>
      </c>
      <c r="G124" s="85">
        <v>23500.0</v>
      </c>
      <c r="H124" s="22">
        <v>23500.0</v>
      </c>
      <c r="I124" s="13">
        <f>'TABLEAU GENERAL DES COMMANDES '!$G124-'TABLEAU GENERAL DES COMMANDES '!$H124</f>
        <v>0</v>
      </c>
      <c r="J124" s="14" t="s">
        <v>13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30.0" customHeight="1">
      <c r="A125" s="105"/>
      <c r="B125" s="105"/>
      <c r="C125" s="7">
        <v>123.0</v>
      </c>
      <c r="D125" s="106" t="s">
        <v>255</v>
      </c>
      <c r="E125" s="107">
        <v>45086.0</v>
      </c>
      <c r="F125" s="108" t="s">
        <v>256</v>
      </c>
      <c r="G125" s="85">
        <v>25000.0</v>
      </c>
      <c r="H125" s="109">
        <v>25000.0</v>
      </c>
      <c r="I125" s="68">
        <f>'TABLEAU GENERAL DES COMMANDES '!$G125-'TABLEAU GENERAL DES COMMANDES '!$H125</f>
        <v>0</v>
      </c>
      <c r="J125" s="110" t="s">
        <v>13</v>
      </c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ht="30.0" customHeight="1">
      <c r="A126" s="92"/>
      <c r="B126" s="92"/>
      <c r="C126" s="23">
        <v>124.0</v>
      </c>
      <c r="D126" s="88" t="s">
        <v>257</v>
      </c>
      <c r="E126" s="16">
        <v>45086.0</v>
      </c>
      <c r="F126" s="111" t="s">
        <v>258</v>
      </c>
      <c r="G126" s="85">
        <v>25000.0</v>
      </c>
      <c r="H126" s="22">
        <v>25000.0</v>
      </c>
      <c r="I126" s="13">
        <f>'TABLEAU GENERAL DES COMMANDES '!$G126-'TABLEAU GENERAL DES COMMANDES '!$H126</f>
        <v>0</v>
      </c>
      <c r="J126" s="14" t="s">
        <v>13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30.0" customHeight="1">
      <c r="A127" s="92"/>
      <c r="B127" s="92"/>
      <c r="C127" s="7">
        <v>125.0</v>
      </c>
      <c r="D127" s="88" t="s">
        <v>259</v>
      </c>
      <c r="E127" s="16">
        <v>45086.0</v>
      </c>
      <c r="F127" s="111" t="s">
        <v>260</v>
      </c>
      <c r="G127" s="85">
        <v>25000.0</v>
      </c>
      <c r="H127" s="22">
        <v>25000.0</v>
      </c>
      <c r="I127" s="13">
        <f>'TABLEAU GENERAL DES COMMANDES '!$G127-'TABLEAU GENERAL DES COMMANDES '!$H127</f>
        <v>0</v>
      </c>
      <c r="J127" s="14" t="s">
        <v>13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30.0" customHeight="1">
      <c r="A128" s="92"/>
      <c r="B128" s="92"/>
      <c r="C128" s="7">
        <v>127.0</v>
      </c>
      <c r="D128" s="112" t="s">
        <v>261</v>
      </c>
      <c r="E128" s="113">
        <v>45089.0</v>
      </c>
      <c r="F128" s="114" t="s">
        <v>262</v>
      </c>
      <c r="G128" s="85">
        <v>25000.0</v>
      </c>
      <c r="H128" s="22">
        <v>25000.0</v>
      </c>
      <c r="I128" s="13">
        <f>'TABLEAU GENERAL DES COMMANDES '!$G128-'TABLEAU GENERAL DES COMMANDES '!$H128</f>
        <v>0</v>
      </c>
      <c r="J128" s="14" t="s">
        <v>13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30.0" customHeight="1">
      <c r="A129" s="92"/>
      <c r="B129" s="92"/>
      <c r="C129" s="23">
        <v>128.0</v>
      </c>
      <c r="D129" s="115" t="s">
        <v>263</v>
      </c>
      <c r="E129" s="116">
        <v>45089.0</v>
      </c>
      <c r="F129" s="114" t="s">
        <v>264</v>
      </c>
      <c r="G129" s="85">
        <v>15000.0</v>
      </c>
      <c r="H129" s="22">
        <v>15000.0</v>
      </c>
      <c r="I129" s="13">
        <f>'TABLEAU GENERAL DES COMMANDES '!$G129-'TABLEAU GENERAL DES COMMANDES '!$H129</f>
        <v>0</v>
      </c>
      <c r="J129" s="14" t="s">
        <v>13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30.0" customHeight="1">
      <c r="A130" s="92"/>
      <c r="B130" s="92"/>
      <c r="C130" s="7">
        <v>129.0</v>
      </c>
      <c r="D130" s="115" t="s">
        <v>265</v>
      </c>
      <c r="E130" s="116">
        <v>45089.0</v>
      </c>
      <c r="F130" s="114" t="s">
        <v>266</v>
      </c>
      <c r="G130" s="85">
        <v>15000.0</v>
      </c>
      <c r="H130" s="22">
        <v>15600.0</v>
      </c>
      <c r="I130" s="13">
        <f>'TABLEAU GENERAL DES COMMANDES '!$G130-'TABLEAU GENERAL DES COMMANDES '!$H130</f>
        <v>-600</v>
      </c>
      <c r="J130" s="14" t="s">
        <v>13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30.0" customHeight="1">
      <c r="A131" s="92"/>
      <c r="B131" s="92"/>
      <c r="C131" s="23">
        <v>130.0</v>
      </c>
      <c r="D131" s="115" t="s">
        <v>267</v>
      </c>
      <c r="E131" s="116">
        <v>45089.0</v>
      </c>
      <c r="F131" s="114" t="s">
        <v>268</v>
      </c>
      <c r="G131" s="85">
        <v>20000.0</v>
      </c>
      <c r="H131" s="22">
        <v>20000.0</v>
      </c>
      <c r="I131" s="13">
        <f>'TABLEAU GENERAL DES COMMANDES '!$G131-'TABLEAU GENERAL DES COMMANDES '!$H131</f>
        <v>0</v>
      </c>
      <c r="J131" s="14" t="s">
        <v>13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30.0" customHeight="1">
      <c r="A132" s="92"/>
      <c r="B132" s="92"/>
      <c r="C132" s="7">
        <v>131.0</v>
      </c>
      <c r="D132" s="115" t="s">
        <v>269</v>
      </c>
      <c r="E132" s="116">
        <v>45089.0</v>
      </c>
      <c r="F132" s="114" t="s">
        <v>270</v>
      </c>
      <c r="G132" s="85">
        <v>25000.0</v>
      </c>
      <c r="H132" s="22">
        <v>25000.0</v>
      </c>
      <c r="I132" s="13">
        <f>'TABLEAU GENERAL DES COMMANDES '!$G132-'TABLEAU GENERAL DES COMMANDES '!$H132</f>
        <v>0</v>
      </c>
      <c r="J132" s="14" t="s">
        <v>13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0.0" customHeight="1">
      <c r="A133" s="92"/>
      <c r="B133" s="92"/>
      <c r="C133" s="23">
        <v>132.0</v>
      </c>
      <c r="D133" s="112" t="s">
        <v>271</v>
      </c>
      <c r="E133" s="113">
        <v>45089.0</v>
      </c>
      <c r="F133" s="114" t="s">
        <v>272</v>
      </c>
      <c r="G133" s="85">
        <v>25000.0</v>
      </c>
      <c r="H133" s="22">
        <v>24975.0</v>
      </c>
      <c r="I133" s="13">
        <f>'TABLEAU GENERAL DES COMMANDES '!$G133-'TABLEAU GENERAL DES COMMANDES '!$H133</f>
        <v>25</v>
      </c>
      <c r="J133" s="14" t="s">
        <v>13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30.0" customHeight="1">
      <c r="A134" s="92"/>
      <c r="B134" s="92"/>
      <c r="C134" s="7">
        <v>133.0</v>
      </c>
      <c r="D134" s="117" t="s">
        <v>273</v>
      </c>
      <c r="E134" s="118">
        <v>45091.0</v>
      </c>
      <c r="F134" s="119" t="s">
        <v>274</v>
      </c>
      <c r="G134" s="85">
        <v>25000.0</v>
      </c>
      <c r="H134" s="22">
        <v>24975.0</v>
      </c>
      <c r="I134" s="13">
        <f>'TABLEAU GENERAL DES COMMANDES '!$G134-'TABLEAU GENERAL DES COMMANDES '!$H134</f>
        <v>25</v>
      </c>
      <c r="J134" s="14" t="s">
        <v>13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30.0" customHeight="1">
      <c r="A135" s="92"/>
      <c r="B135" s="92"/>
      <c r="C135" s="23">
        <v>134.0</v>
      </c>
      <c r="D135" s="112" t="s">
        <v>275</v>
      </c>
      <c r="E135" s="118">
        <v>45091.0</v>
      </c>
      <c r="F135" s="120" t="s">
        <v>276</v>
      </c>
      <c r="G135" s="85">
        <v>25000.0</v>
      </c>
      <c r="H135" s="22">
        <v>25000.0</v>
      </c>
      <c r="I135" s="13">
        <f>'TABLEAU GENERAL DES COMMANDES '!$G135-'TABLEAU GENERAL DES COMMANDES '!$H135</f>
        <v>0</v>
      </c>
      <c r="J135" s="14" t="s">
        <v>13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30.0" customHeight="1">
      <c r="A136" s="92"/>
      <c r="B136" s="92"/>
      <c r="C136" s="7">
        <v>135.0</v>
      </c>
      <c r="D136" s="112" t="s">
        <v>277</v>
      </c>
      <c r="E136" s="118">
        <v>45092.0</v>
      </c>
      <c r="F136" s="120" t="s">
        <v>278</v>
      </c>
      <c r="G136" s="85">
        <v>25000.0</v>
      </c>
      <c r="H136" s="22">
        <v>25000.0</v>
      </c>
      <c r="I136" s="13">
        <f>'TABLEAU GENERAL DES COMMANDES '!$G136-'TABLEAU GENERAL DES COMMANDES '!$H136</f>
        <v>0</v>
      </c>
      <c r="J136" s="14" t="s">
        <v>196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30.0" customHeight="1">
      <c r="A137" s="92"/>
      <c r="B137" s="92"/>
      <c r="C137" s="23">
        <v>136.0</v>
      </c>
      <c r="D137" s="112" t="s">
        <v>279</v>
      </c>
      <c r="E137" s="118">
        <v>45092.0</v>
      </c>
      <c r="F137" s="120" t="s">
        <v>280</v>
      </c>
      <c r="G137" s="85">
        <v>10000.0</v>
      </c>
      <c r="H137" s="22">
        <v>10000.0</v>
      </c>
      <c r="I137" s="13">
        <f>'TABLEAU GENERAL DES COMMANDES '!$G137-'TABLEAU GENERAL DES COMMANDES '!$H137</f>
        <v>0</v>
      </c>
      <c r="J137" s="14" t="s">
        <v>13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30.0" customHeight="1">
      <c r="A138" s="92"/>
      <c r="B138" s="92"/>
      <c r="C138" s="7">
        <v>137.0</v>
      </c>
      <c r="D138" s="112" t="s">
        <v>281</v>
      </c>
      <c r="E138" s="118" t="s">
        <v>282</v>
      </c>
      <c r="F138" s="120" t="s">
        <v>283</v>
      </c>
      <c r="G138" s="85">
        <v>15000.0</v>
      </c>
      <c r="H138" s="22">
        <v>15000.0</v>
      </c>
      <c r="I138" s="13">
        <f>'TABLEAU GENERAL DES COMMANDES '!$G138-'TABLEAU GENERAL DES COMMANDES '!$H138</f>
        <v>0</v>
      </c>
      <c r="J138" s="14" t="s">
        <v>13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30.0" customHeight="1">
      <c r="A139" s="92"/>
      <c r="B139" s="92"/>
      <c r="C139" s="23">
        <v>138.0</v>
      </c>
      <c r="D139" s="112" t="s">
        <v>284</v>
      </c>
      <c r="E139" s="113">
        <v>45092.0</v>
      </c>
      <c r="F139" s="120" t="s">
        <v>285</v>
      </c>
      <c r="G139" s="85">
        <v>10000.0</v>
      </c>
      <c r="H139" s="22">
        <v>10000.0</v>
      </c>
      <c r="I139" s="13">
        <f>'TABLEAU GENERAL DES COMMANDES '!$G139-'TABLEAU GENERAL DES COMMANDES '!$H139</f>
        <v>0</v>
      </c>
      <c r="J139" s="14" t="s">
        <v>13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30.0" customHeight="1">
      <c r="A140" s="92"/>
      <c r="B140" s="92"/>
      <c r="C140" s="7">
        <v>139.0</v>
      </c>
      <c r="D140" s="115" t="s">
        <v>286</v>
      </c>
      <c r="E140" s="116">
        <v>45092.0</v>
      </c>
      <c r="F140" s="121" t="s">
        <v>287</v>
      </c>
      <c r="G140" s="85">
        <v>10000.0</v>
      </c>
      <c r="H140" s="22">
        <v>10050.0</v>
      </c>
      <c r="I140" s="13">
        <f>'TABLEAU GENERAL DES COMMANDES '!$G140-'TABLEAU GENERAL DES COMMANDES '!$H140</f>
        <v>-50</v>
      </c>
      <c r="J140" s="14" t="s">
        <v>13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30.0" customHeight="1">
      <c r="A141" s="92"/>
      <c r="B141" s="92"/>
      <c r="C141" s="23">
        <v>140.0</v>
      </c>
      <c r="D141" s="115" t="s">
        <v>288</v>
      </c>
      <c r="E141" s="116">
        <v>45092.0</v>
      </c>
      <c r="F141" s="121" t="s">
        <v>289</v>
      </c>
      <c r="G141" s="85">
        <v>20000.0</v>
      </c>
      <c r="H141" s="22">
        <v>20000.0</v>
      </c>
      <c r="I141" s="13">
        <f>'TABLEAU GENERAL DES COMMANDES '!$G141-'TABLEAU GENERAL DES COMMANDES '!$H141</f>
        <v>0</v>
      </c>
      <c r="J141" s="14" t="s">
        <v>13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30.0" customHeight="1">
      <c r="A142" s="92"/>
      <c r="B142" s="92"/>
      <c r="C142" s="7">
        <v>141.0</v>
      </c>
      <c r="D142" s="122" t="s">
        <v>290</v>
      </c>
      <c r="E142" s="123">
        <v>45093.0</v>
      </c>
      <c r="F142" s="124" t="s">
        <v>291</v>
      </c>
      <c r="G142" s="125">
        <v>20000.0</v>
      </c>
      <c r="H142" s="126">
        <v>20000.0</v>
      </c>
      <c r="I142" s="13">
        <f>'TABLEAU GENERAL DES COMMANDES '!$G142-'TABLEAU GENERAL DES COMMANDES '!$H142</f>
        <v>0</v>
      </c>
      <c r="J142" s="14" t="s">
        <v>13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30.0" customHeight="1">
      <c r="A143" s="92"/>
      <c r="B143" s="92"/>
      <c r="C143" s="23">
        <v>142.0</v>
      </c>
      <c r="D143" s="127" t="s">
        <v>292</v>
      </c>
      <c r="E143" s="128">
        <v>45093.0</v>
      </c>
      <c r="F143" s="129" t="s">
        <v>293</v>
      </c>
      <c r="G143" s="130">
        <v>25000.0</v>
      </c>
      <c r="H143" s="131">
        <v>28500.0</v>
      </c>
      <c r="I143" s="13">
        <f>'TABLEAU GENERAL DES COMMANDES '!$G143-'TABLEAU GENERAL DES COMMANDES '!$H143</f>
        <v>-3500</v>
      </c>
      <c r="J143" s="14" t="s">
        <v>13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30.0" customHeight="1">
      <c r="A144" s="92"/>
      <c r="B144" s="92"/>
      <c r="C144" s="7">
        <v>143.0</v>
      </c>
      <c r="D144" s="127" t="s">
        <v>294</v>
      </c>
      <c r="E144" s="128">
        <v>45093.0</v>
      </c>
      <c r="F144" s="129" t="s">
        <v>295</v>
      </c>
      <c r="G144" s="130">
        <v>20000.0</v>
      </c>
      <c r="H144" s="131">
        <v>20000.0</v>
      </c>
      <c r="I144" s="13">
        <f>'TABLEAU GENERAL DES COMMANDES '!$G144-'TABLEAU GENERAL DES COMMANDES '!$H144</f>
        <v>0</v>
      </c>
      <c r="J144" s="14" t="s">
        <v>13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30.0" customHeight="1">
      <c r="A145" s="132"/>
      <c r="B145" s="132"/>
      <c r="C145" s="133">
        <v>144.0</v>
      </c>
      <c r="D145" s="134" t="s">
        <v>296</v>
      </c>
      <c r="E145" s="135">
        <v>45094.0</v>
      </c>
      <c r="F145" s="136" t="s">
        <v>297</v>
      </c>
      <c r="G145" s="137">
        <v>25000.0</v>
      </c>
      <c r="H145" s="138">
        <v>25000.0</v>
      </c>
      <c r="I145" s="139">
        <f>'TABLEAU GENERAL DES COMMANDES '!$G145-'TABLEAU GENERAL DES COMMANDES '!$H145</f>
        <v>0</v>
      </c>
      <c r="J145" s="140" t="s">
        <v>13</v>
      </c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ht="30.0" customHeight="1">
      <c r="A146" s="142"/>
      <c r="B146" s="142"/>
      <c r="C146" s="143">
        <v>145.0</v>
      </c>
      <c r="D146" s="144" t="s">
        <v>298</v>
      </c>
      <c r="E146" s="145">
        <v>45094.0</v>
      </c>
      <c r="F146" s="146" t="s">
        <v>299</v>
      </c>
      <c r="G146" s="147">
        <v>20000.0</v>
      </c>
      <c r="H146" s="148">
        <v>20000.0</v>
      </c>
      <c r="I146" s="149">
        <f>'TABLEAU GENERAL DES COMMANDES '!$G146-'TABLEAU GENERAL DES COMMANDES '!$H146</f>
        <v>0</v>
      </c>
      <c r="J146" s="150" t="s">
        <v>13</v>
      </c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ht="30.0" customHeight="1">
      <c r="A147" s="92"/>
      <c r="B147" s="92"/>
      <c r="C147" s="23">
        <v>146.0</v>
      </c>
      <c r="D147" s="152" t="s">
        <v>300</v>
      </c>
      <c r="E147" s="123">
        <v>45099.0</v>
      </c>
      <c r="F147" s="120" t="s">
        <v>301</v>
      </c>
      <c r="G147" s="125">
        <v>25000.0</v>
      </c>
      <c r="H147" s="126">
        <v>25000.0</v>
      </c>
      <c r="I147" s="13">
        <f>'TABLEAU GENERAL DES COMMANDES '!$G147-'TABLEAU GENERAL DES COMMANDES '!$H147</f>
        <v>0</v>
      </c>
      <c r="J147" s="14" t="s">
        <v>13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30.0" customHeight="1">
      <c r="A148" s="92"/>
      <c r="B148" s="92"/>
      <c r="C148" s="7">
        <v>147.0</v>
      </c>
      <c r="D148" s="152" t="s">
        <v>302</v>
      </c>
      <c r="E148" s="123">
        <v>45099.0</v>
      </c>
      <c r="F148" s="120" t="s">
        <v>303</v>
      </c>
      <c r="G148" s="125">
        <v>25000.0</v>
      </c>
      <c r="H148" s="126">
        <v>25000.0</v>
      </c>
      <c r="I148" s="13">
        <f>'TABLEAU GENERAL DES COMMANDES '!$G148-'TABLEAU GENERAL DES COMMANDES '!$H148</f>
        <v>0</v>
      </c>
      <c r="J148" s="14" t="s">
        <v>13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30.0" customHeight="1">
      <c r="A149" s="92"/>
      <c r="B149" s="92"/>
      <c r="C149" s="23">
        <v>148.0</v>
      </c>
      <c r="D149" s="152" t="s">
        <v>304</v>
      </c>
      <c r="E149" s="123">
        <v>45099.0</v>
      </c>
      <c r="F149" s="120" t="s">
        <v>305</v>
      </c>
      <c r="G149" s="125">
        <v>15000.0</v>
      </c>
      <c r="H149" s="126">
        <v>15000.0</v>
      </c>
      <c r="I149" s="13">
        <f>'TABLEAU GENERAL DES COMMANDES '!$G149-'TABLEAU GENERAL DES COMMANDES '!$H149</f>
        <v>0</v>
      </c>
      <c r="J149" s="14" t="s">
        <v>13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30.0" customHeight="1">
      <c r="A150" s="92"/>
      <c r="B150" s="92"/>
      <c r="C150" s="7">
        <v>149.0</v>
      </c>
      <c r="D150" s="152" t="s">
        <v>306</v>
      </c>
      <c r="E150" s="123">
        <v>45099.0</v>
      </c>
      <c r="F150" s="120" t="s">
        <v>307</v>
      </c>
      <c r="G150" s="125">
        <v>10000.0</v>
      </c>
      <c r="H150" s="126">
        <v>10000.0</v>
      </c>
      <c r="I150" s="13">
        <f>'TABLEAU GENERAL DES COMMANDES '!$G150-'TABLEAU GENERAL DES COMMANDES '!$H150</f>
        <v>0</v>
      </c>
      <c r="J150" s="14" t="s">
        <v>13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30.0" customHeight="1">
      <c r="A151" s="92"/>
      <c r="B151" s="92"/>
      <c r="C151" s="23">
        <v>150.0</v>
      </c>
      <c r="D151" s="112" t="s">
        <v>308</v>
      </c>
      <c r="E151" s="123">
        <v>45099.0</v>
      </c>
      <c r="F151" s="120" t="s">
        <v>309</v>
      </c>
      <c r="G151" s="125">
        <v>30000.0</v>
      </c>
      <c r="H151" s="126">
        <v>30000.0</v>
      </c>
      <c r="I151" s="13">
        <f>'TABLEAU GENERAL DES COMMANDES '!$G151-'TABLEAU GENERAL DES COMMANDES '!$H151</f>
        <v>0</v>
      </c>
      <c r="J151" s="14" t="s">
        <v>13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30.0" customHeight="1">
      <c r="A152" s="92"/>
      <c r="B152" s="92"/>
      <c r="C152" s="7">
        <v>151.0</v>
      </c>
      <c r="D152" s="112" t="s">
        <v>310</v>
      </c>
      <c r="E152" s="123">
        <v>45099.0</v>
      </c>
      <c r="F152" s="120" t="s">
        <v>311</v>
      </c>
      <c r="G152" s="125">
        <v>25000.0</v>
      </c>
      <c r="H152" s="126">
        <v>25000.0</v>
      </c>
      <c r="I152" s="13">
        <f>'TABLEAU GENERAL DES COMMANDES '!$G152-'TABLEAU GENERAL DES COMMANDES '!$H152</f>
        <v>0</v>
      </c>
      <c r="J152" s="14" t="s">
        <v>13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30.0" customHeight="1">
      <c r="A153" s="92"/>
      <c r="B153" s="92"/>
      <c r="C153" s="23">
        <v>152.0</v>
      </c>
      <c r="D153" s="112" t="s">
        <v>312</v>
      </c>
      <c r="E153" s="123">
        <v>45099.0</v>
      </c>
      <c r="F153" s="120" t="s">
        <v>313</v>
      </c>
      <c r="G153" s="125">
        <v>25000.0</v>
      </c>
      <c r="H153" s="126">
        <v>25025.0</v>
      </c>
      <c r="I153" s="13">
        <f>'TABLEAU GENERAL DES COMMANDES '!$G153-'TABLEAU GENERAL DES COMMANDES '!$H153</f>
        <v>-25</v>
      </c>
      <c r="J153" s="14" t="s">
        <v>13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30.0" customHeight="1">
      <c r="A154" s="92"/>
      <c r="B154" s="92"/>
      <c r="C154" s="7">
        <v>153.0</v>
      </c>
      <c r="D154" s="112" t="s">
        <v>314</v>
      </c>
      <c r="E154" s="123">
        <v>45099.0</v>
      </c>
      <c r="F154" s="120" t="s">
        <v>315</v>
      </c>
      <c r="G154" s="125">
        <v>25000.0</v>
      </c>
      <c r="H154" s="126">
        <v>25000.0</v>
      </c>
      <c r="I154" s="13">
        <f>'TABLEAU GENERAL DES COMMANDES '!$G154-'TABLEAU GENERAL DES COMMANDES '!$H154</f>
        <v>0</v>
      </c>
      <c r="J154" s="14" t="s">
        <v>13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30.0" customHeight="1">
      <c r="A155" s="92"/>
      <c r="B155" s="92"/>
      <c r="C155" s="23">
        <v>154.0</v>
      </c>
      <c r="D155" s="152" t="s">
        <v>316</v>
      </c>
      <c r="E155" s="123">
        <v>45099.0</v>
      </c>
      <c r="F155" s="120" t="s">
        <v>317</v>
      </c>
      <c r="G155" s="125">
        <v>20000.0</v>
      </c>
      <c r="H155" s="126">
        <v>20000.0</v>
      </c>
      <c r="I155" s="13">
        <f>'TABLEAU GENERAL DES COMMANDES '!$G155-'TABLEAU GENERAL DES COMMANDES '!$H155</f>
        <v>0</v>
      </c>
      <c r="J155" s="14" t="s">
        <v>13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30.0" customHeight="1">
      <c r="A156" s="92"/>
      <c r="B156" s="92"/>
      <c r="C156" s="8" t="s">
        <v>318</v>
      </c>
      <c r="D156" s="153"/>
      <c r="E156" s="153"/>
      <c r="F156" s="153"/>
      <c r="G156" s="153"/>
      <c r="H156" s="153"/>
      <c r="I156" s="153"/>
      <c r="J156" s="15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30.0" customHeight="1">
      <c r="A157" s="92"/>
      <c r="B157" s="92"/>
      <c r="C157" s="155">
        <v>155.0</v>
      </c>
      <c r="D157" s="156" t="s">
        <v>319</v>
      </c>
      <c r="E157" s="157">
        <v>45107.0</v>
      </c>
      <c r="F157" s="156" t="s">
        <v>320</v>
      </c>
      <c r="G157" s="158">
        <v>25000.0</v>
      </c>
      <c r="H157" s="159">
        <v>25000.0</v>
      </c>
      <c r="I157" s="160" t="s">
        <v>321</v>
      </c>
      <c r="J157" s="16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30.0" customHeight="1">
      <c r="A158" s="92"/>
      <c r="B158" s="92"/>
      <c r="C158" s="23">
        <v>157.0</v>
      </c>
      <c r="D158" s="162" t="s">
        <v>322</v>
      </c>
      <c r="E158" s="163">
        <v>45110.0</v>
      </c>
      <c r="F158" s="164" t="s">
        <v>323</v>
      </c>
      <c r="G158" s="125">
        <v>25000.0</v>
      </c>
      <c r="H158" s="126">
        <v>25000.0</v>
      </c>
      <c r="I158" s="13"/>
      <c r="J158" s="1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30.0" customHeight="1">
      <c r="A159" s="92"/>
      <c r="B159" s="92"/>
      <c r="C159" s="7"/>
      <c r="D159" s="165" t="s">
        <v>324</v>
      </c>
      <c r="E159" s="166">
        <v>45112.0</v>
      </c>
      <c r="F159" s="167" t="s">
        <v>325</v>
      </c>
      <c r="G159" s="125"/>
      <c r="H159" s="126"/>
      <c r="I159" s="13"/>
      <c r="J159" s="1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30.0" customHeight="1">
      <c r="A160" s="92"/>
      <c r="B160" s="92"/>
      <c r="C160" s="7"/>
      <c r="D160" s="168" t="s">
        <v>326</v>
      </c>
      <c r="E160" s="166">
        <v>45112.0</v>
      </c>
      <c r="F160" s="169" t="s">
        <v>327</v>
      </c>
      <c r="G160" s="125"/>
      <c r="H160" s="126"/>
      <c r="I160" s="13"/>
      <c r="J160" s="1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0.0" customHeight="1">
      <c r="A161" s="92"/>
      <c r="B161" s="92"/>
      <c r="C161" s="7"/>
      <c r="D161" s="170" t="s">
        <v>328</v>
      </c>
      <c r="E161" s="166">
        <v>45112.0</v>
      </c>
      <c r="F161" s="171" t="s">
        <v>329</v>
      </c>
      <c r="G161" s="125"/>
      <c r="H161" s="126"/>
      <c r="I161" s="13"/>
      <c r="J161" s="1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30.0" customHeight="1">
      <c r="A162" s="92"/>
      <c r="B162" s="92"/>
      <c r="C162" s="7"/>
      <c r="D162" s="170" t="s">
        <v>330</v>
      </c>
      <c r="E162" s="166">
        <v>45112.0</v>
      </c>
      <c r="F162" s="171" t="s">
        <v>331</v>
      </c>
      <c r="G162" s="125"/>
      <c r="H162" s="126"/>
      <c r="I162" s="13"/>
      <c r="J162" s="1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30.0" customHeight="1">
      <c r="A163" s="92"/>
      <c r="B163" s="92"/>
      <c r="C163" s="7"/>
      <c r="D163" s="170" t="s">
        <v>332</v>
      </c>
      <c r="E163" s="166">
        <v>45112.0</v>
      </c>
      <c r="F163" s="171" t="s">
        <v>333</v>
      </c>
      <c r="G163" s="125"/>
      <c r="H163" s="126"/>
      <c r="I163" s="13"/>
      <c r="J163" s="1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30.0" customHeight="1">
      <c r="A164" s="92"/>
      <c r="B164" s="92"/>
      <c r="C164" s="7"/>
      <c r="D164" s="170" t="s">
        <v>334</v>
      </c>
      <c r="E164" s="166">
        <v>45112.0</v>
      </c>
      <c r="F164" s="169" t="s">
        <v>335</v>
      </c>
      <c r="G164" s="85"/>
      <c r="H164" s="22"/>
      <c r="I164" s="13"/>
      <c r="J164" s="1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30.0" customHeight="1">
      <c r="A165" s="92"/>
      <c r="B165" s="92"/>
      <c r="C165" s="7"/>
      <c r="D165" s="165" t="s">
        <v>336</v>
      </c>
      <c r="E165" s="166"/>
      <c r="F165" s="172" t="s">
        <v>337</v>
      </c>
      <c r="G165" s="85"/>
      <c r="H165" s="22"/>
      <c r="I165" s="13"/>
      <c r="J165" s="1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30.0" customHeight="1">
      <c r="A166" s="92"/>
      <c r="B166" s="92"/>
      <c r="C166" s="7"/>
      <c r="D166" s="165" t="s">
        <v>338</v>
      </c>
      <c r="E166" s="166"/>
      <c r="F166" s="167" t="s">
        <v>339</v>
      </c>
      <c r="G166" s="85"/>
      <c r="H166" s="22"/>
      <c r="I166" s="13"/>
      <c r="J166" s="1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30.0" customHeight="1">
      <c r="A167" s="92"/>
      <c r="B167" s="92"/>
      <c r="C167" s="7"/>
      <c r="D167" s="165" t="s">
        <v>340</v>
      </c>
      <c r="E167" s="166">
        <v>45112.0</v>
      </c>
      <c r="F167" s="167" t="s">
        <v>341</v>
      </c>
      <c r="G167" s="85"/>
      <c r="H167" s="22"/>
      <c r="I167" s="13"/>
      <c r="J167" s="1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30.0" customHeight="1">
      <c r="A168" s="92"/>
      <c r="B168" s="92"/>
      <c r="C168" s="7"/>
      <c r="D168" s="165"/>
      <c r="E168" s="166"/>
      <c r="F168" s="167"/>
      <c r="G168" s="85"/>
      <c r="H168" s="22"/>
      <c r="I168" s="13"/>
      <c r="J168" s="1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30.0" customHeight="1">
      <c r="A169" s="92"/>
      <c r="B169" s="92"/>
      <c r="C169" s="7"/>
      <c r="D169" s="165"/>
      <c r="E169" s="166"/>
      <c r="F169" s="167"/>
      <c r="G169" s="85"/>
      <c r="H169" s="22"/>
      <c r="I169" s="13"/>
      <c r="J169" s="1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30.0" customHeight="1">
      <c r="A170" s="92"/>
      <c r="B170" s="92"/>
      <c r="C170" s="7"/>
      <c r="D170" s="165"/>
      <c r="E170" s="166"/>
      <c r="F170" s="167"/>
      <c r="G170" s="85"/>
      <c r="H170" s="22"/>
      <c r="I170" s="13"/>
      <c r="J170" s="1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0.0" customHeight="1">
      <c r="A171" s="92"/>
      <c r="B171" s="92"/>
      <c r="C171" s="173"/>
      <c r="D171" s="174"/>
      <c r="E171" s="174"/>
      <c r="F171" s="174"/>
      <c r="G171" s="85"/>
      <c r="H171" s="22"/>
      <c r="I171" s="13"/>
      <c r="J171" s="1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</sheetData>
  <mergeCells count="3">
    <mergeCell ref="D1:J1"/>
    <mergeCell ref="D2:F2"/>
    <mergeCell ref="C156:J156"/>
  </mergeCells>
  <dataValidations>
    <dataValidation type="list" allowBlank="1" showErrorMessage="1" sqref="J4:J155 J157:J171">
      <formula1>'RAPPORT MENSUEL '!$A$2:$A$3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A2" s="175" t="s">
        <v>13</v>
      </c>
    </row>
    <row r="3">
      <c r="A3" s="175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2023-05-26T10:38:09Z</dcterms:created>
  <dc:creator>jire kossi</dc:creator>
</cp:coreProperties>
</file>